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45-2024 (NPO Liška)\2) VZD\VZD č. 3\"/>
    </mc:Choice>
  </mc:AlternateContent>
  <bookViews>
    <workbookView xWindow="0" yWindow="0" windowWidth="28800" windowHeight="12315"/>
  </bookViews>
  <sheets>
    <sheet name="LMCH 45-2024" sheetId="1" r:id="rId1"/>
  </sheets>
  <calcPr calcId="162913"/>
</workbook>
</file>

<file path=xl/calcChain.xml><?xml version="1.0" encoding="utf-8"?>
<calcChain xmlns="http://schemas.openxmlformats.org/spreadsheetml/2006/main">
  <c r="F10" i="1" l="1"/>
  <c r="F59" i="1" l="1"/>
  <c r="F58" i="1"/>
  <c r="F54" i="1"/>
  <c r="F53" i="1"/>
  <c r="F52" i="1"/>
  <c r="F51" i="1"/>
  <c r="F50" i="1"/>
  <c r="F55" i="1" s="1"/>
  <c r="F46" i="1"/>
  <c r="F45" i="1"/>
  <c r="F47" i="1" s="1"/>
  <c r="F41" i="1"/>
  <c r="F40" i="1"/>
  <c r="F39" i="1"/>
  <c r="F38" i="1"/>
  <c r="F37" i="1"/>
  <c r="F36" i="1"/>
  <c r="F35" i="1"/>
  <c r="F34" i="1"/>
  <c r="F30" i="1"/>
  <c r="F31" i="1" s="1"/>
  <c r="F26" i="1"/>
  <c r="F27" i="1" s="1"/>
  <c r="F22" i="1"/>
  <c r="F21" i="1"/>
  <c r="F20" i="1"/>
  <c r="F23" i="1" s="1"/>
  <c r="F16" i="1"/>
  <c r="F15" i="1"/>
  <c r="F14" i="1"/>
  <c r="F13" i="1"/>
  <c r="F12" i="1"/>
  <c r="F11" i="1"/>
  <c r="F17" i="1" l="1"/>
  <c r="F42" i="1"/>
  <c r="F60" i="1"/>
</calcChain>
</file>

<file path=xl/sharedStrings.xml><?xml version="1.0" encoding="utf-8"?>
<sst xmlns="http://schemas.openxmlformats.org/spreadsheetml/2006/main" count="126" uniqueCount="67">
  <si>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</si>
  <si>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</si>
  <si>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</si>
  <si>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</si>
  <si>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</si>
  <si>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</si>
  <si>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</si>
  <si>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</si>
  <si>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</si>
  <si>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ks</t>
  </si>
  <si>
    <t>Tác s víkem pro barvení, mytí a sušení až 8 mikroskel. Tmavé víko pro aplikace citlivé na světlo. 2 postranní žlábky pro snadné vylití použitého roztoku. PP a PE, cca 305 x 127 x 39 mm.</t>
  </si>
  <si>
    <t>celková cena část 01</t>
  </si>
  <si>
    <t>část 02</t>
  </si>
  <si>
    <t>balení = 120 ks</t>
  </si>
  <si>
    <t>celková cena část 02</t>
  </si>
  <si>
    <t>část 03</t>
  </si>
  <si>
    <t>celková cena část 03</t>
  </si>
  <si>
    <t>část 04</t>
  </si>
  <si>
    <t>balení = 10 ks</t>
  </si>
  <si>
    <t>celková cena část 04</t>
  </si>
  <si>
    <t>část 05</t>
  </si>
  <si>
    <t>balení = 10 stojánků po 96 špičkách</t>
  </si>
  <si>
    <t>balení = 500 ks</t>
  </si>
  <si>
    <t>celková cena část 05</t>
  </si>
  <si>
    <t>část 06</t>
  </si>
  <si>
    <t>Proužky s klenutými uzávěry pro PCR po 8 kusech jsou kompatibilní s 96jamkovými PCR destičkami a standardními a nízkoprofilovými zkumavkami.</t>
  </si>
  <si>
    <t>96jamkové destičky bez okrajů, bílé, pro použití v aplikacích PCR a qPCR pojmou až 0,3 ml objemu jamek, pokud jsou spojeny s lepicími fóliemi. Destičky mají seříznutý roh umístěný na H1 a jsou kompatibilní s většinou termálních cyklérů. Bílá barva zvyšuje poměr signálu k šumu při testech qPCR.</t>
  </si>
  <si>
    <t>celková cena část 06</t>
  </si>
  <si>
    <t>část 07</t>
  </si>
  <si>
    <t xml:space="preserve">Vysoce absorpční papírové utěrky ze 100% recyklovaného papíru, zigzag balení, 25,5 x 23 cm. Barva přírodní z důvodu rozlišení použití. </t>
  </si>
  <si>
    <t>balení = 100 ks</t>
  </si>
  <si>
    <t>celková cena část 07</t>
  </si>
  <si>
    <t>část 08</t>
  </si>
  <si>
    <t>celková cena část 08</t>
  </si>
  <si>
    <t>Pipetovací špičky žluté objem 2 - 200 µl, 53 mm, lze je autoklávovat při 121 °C 20 min.</t>
  </si>
  <si>
    <t>Pipetovací špičky bezbarvé,  objem 50 - 1 000 µl, 71 mm, lze je autoklávovat při 121 °C 20 min.</t>
  </si>
  <si>
    <t>Špičky s filtrem sterilní, pipetovací objem 50 – 1 000 µL, 76 mm, dvě filtrační vrstvy poskytující dvojí ochranu proti aerosolům a biomolekulám - chrání pipetu i vzorek. Bez přísad inhibujících PCR. Štíhlý jednorázový stojan s uzavíratelným víkem, jehož tělo je vyrobeno z recyklátu PP.</t>
  </si>
  <si>
    <t xml:space="preserve">Špičky s filtrem sterilní, pipetovací objem  0,5 – 20 µL L, 46 mm, dvě filtrační vrstvy poskytující dvojí ochranu proti aerosolům a biomolekulám - chrání pipetu i vzorek. Bez přísad inhibujících PCR. Štíhlý jednorázový stojan s uzavíratelným víkem, jehož tělo je vyrobeno z recyklátu PP. </t>
  </si>
  <si>
    <t xml:space="preserve">Špičky s filtrem sterilní, pipetovací objem  2 – 200 µL, 55 mm, dvě filtrační vrstvy poskytující dvojí ochranu proti aerosolům a biomolekulám - chrání pipetu i vzorek. Bez přísad inhibujících PCR. Štíhlý jednorázový stojan s uzavíratelným víkem, jehož tělo je vyrobeno z recyklátu PP. </t>
  </si>
  <si>
    <t xml:space="preserve">Špičky s filtrem sterilní, pipetovací objem  0,1 – 10 µL M, 40 mm, dvě filtrační vrstvy poskytující dvojí ochranu proti aerosolům a biomolekulám - chrání pipetu i vzorek. Bez přísad inhibujících PCR. Štíhlý jednorázový stojan s uzavíratelným víkem, jehož tělo je vyrobeno z recyklátu PP. </t>
  </si>
  <si>
    <t xml:space="preserve">Špičky s filtrem sterilní, pipetovací objem  0,1 – 10 µL S, 34 mm, dvě filtrační vrstvy poskytující dvojí ochranu proti aerosolům a biomolekulám - chrání pipetu i vzorek. Bez přísad inhibujících PCR. Moderní, štíhlý jednorázový stojan s uzavíratelným víkem, jehož tělo je vyrobeno z recyklátu PP. </t>
  </si>
  <si>
    <t>Pinzeta anatom.obyč. 160 mm, nerezová ocel.</t>
  </si>
  <si>
    <t>Pinzeta anatom.obyč. 200 mm, nerezová ocel.</t>
  </si>
  <si>
    <t>Pinzeta anatom.obyč. 250 mm, nerezová ocel.</t>
  </si>
  <si>
    <t>Kultivační misky PS sterilní, 100 mm.</t>
  </si>
  <si>
    <t>Multifunkční stojánek růžový (barva nutná kvůli rozlišení), autoklávovatelný s otvory pro různé zkumavky na každé stěně - pro centrifugační zkumavky 50 a 15 ml a mikrozkumavky 0,5 a 1,5/2,0 ml. Stojánky lze použít i v mrazících boxech do teploty −90 °C. Rozměry  cca 174 × 95 × 52 mm.</t>
  </si>
  <si>
    <t xml:space="preserve">Multifunkční stojánek zelený (barva nutná kvůli rozlišení), autoklávovatelný s otvory pro různé zkumavky na každé stěně - pro centrifugační zkumavky 50 a 15 ml a mikrozkumavky 0,5 a 1,5/2,0 ml. Stojánky lze použít i v mrazících boxech do teploty −90 °C. Rozměry  cca 174 × 95 × 52 mm. </t>
  </si>
  <si>
    <t>sada = 4 tácy + 1 víko</t>
  </si>
  <si>
    <t>balení = 20 x 25 ks</t>
  </si>
  <si>
    <t>balení = 250 ks</t>
  </si>
  <si>
    <t>balení = 25 ks</t>
  </si>
  <si>
    <t>balení = 20 x 160 ks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</si>
  <si>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 Jednotková cena bude dodavatelem vepsána max. na 2 desetinná místa.</t>
    </r>
  </si>
  <si>
    <t>část 01</t>
  </si>
  <si>
    <t>Prkénko polypropylenové  cca 300 × 310 × 9 mm s vynikající chemickou a tepelnou odolností, tepelná odolnost  max. 130 °C.</t>
  </si>
  <si>
    <t>Barvicí tác s těsnícím víkem pro metody vyžadující vysokou vlhkost prostředí, dvojice vyvýšených kolejniček pro 10 podložních skel, výpustný otvor se zátkou. Samolepicí polymerní pásky na vrcholu kolejniček fixující skla i v nakloněné poloze. Jamky mezi kolejničkami pro vytvoření vlhkého prostředí a zachycení odkapávajících barev. Čiré víko pro snadnou kontrolu, PETG, teplotní rozmezí minimálně −20 až +60 °C. Cca 240 × 240 × 45 mm.</t>
  </si>
  <si>
    <t xml:space="preserve">Nakládací hroty pro použití se systémem Agilent 2200 TapeStation. </t>
  </si>
  <si>
    <t xml:space="preserve">Víčka optických zkumavek (8x pásek s 15 ks víčky). Proužkové krytky kompatibilní se zkumavkami od výrobce Agilent, které lze využít v systémech TapeStation a MxP3000P. </t>
  </si>
  <si>
    <t xml:space="preserve">Proužky pro optické zkumavky (8x pásek s 15 ks). Proužky kompatibilní s proužkovými uzávěry a zkumavkami od výrobce Agilent a lze je použít v systémech Agilent TapeStation. </t>
  </si>
  <si>
    <t>Jednorázová injekční stříkačka s integrovanou jehlou k podkožní aplikaci inzulinu, snadno ovladatelná zátka pístu s dvojitým těsnicím kroužkem, pro dávkování i velmi malého množství inzulinu, pro pomalé naplňování a vstřikování, bezpečná zarážka pístu, bezproblémové plnění až do maximálního objemu.</t>
  </si>
  <si>
    <t>PP krabičky s mřížkou na 12 x 12 ks PCR mikrozkumavek 0,2 ml, modrá (kvůli rozlišení), kapacita 144 ks PCR mikrozkumavek 0,2 ml, odnímatelný spodní kryt, alfanumerické kódování.</t>
  </si>
  <si>
    <t>PP krabičky s mřížkou na 12 x 12 ks PCR mikrozkumavek 0,2 ml, oranžová (kvůli rozlišení), kapacita 144 ks PCR mikrozkumavek 0,2 ml, odnímatelný spodní kryt, alfanumerické kódování.</t>
  </si>
  <si>
    <t>Pinzeta anatom.obyč. 145 mm, nerezová ocel.</t>
  </si>
  <si>
    <t>Latexové jednorázové vyšetřovací rukavice velikost S. Pravolevé rukavice bez pudru, dobrá odolnost proti chemikáliím a krevním patogenům. Zakončené srolovaným lemem. Výrobek v souladu s nařízením EU 2017/745 a 2016/425.</t>
  </si>
  <si>
    <t>Latexové jednorázové vyšetřovací rukavice velikost XS. Pravolevé rukavice bez pudru, dobrá odolnost proti chemikáliím a krevním patogenům. Zakončené srolovaným lemem. Výrobek v souladu s nařízením EU 2017/745 a 2016/425.</t>
  </si>
  <si>
    <t>balení = 1000 ks</t>
  </si>
  <si>
    <t>Zkumavka kónická, sterilní, bez pyrogenů, DNázy, RNázy, lidské a bakteriální DNA, bezbarvé, objem 50 ml, 500 zkumavek v balení.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</si>
</sst>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  <fill>
      <patternFill patternType="solid">
        <fgColor rgb="FFFFFF00"/>
        <bgColor rgb="FFE0E0E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/>
    </xf>
    <xf numFmtId="4" fontId="5" fillId="0" borderId="8" xfId="0" applyNumberFormat="1" applyFont="1" applyFill="1" applyBorder="1" applyAlignment="1" applyProtection="1">
      <alignment horizontal="right" vertical="center" wrapText="1" indent="1"/>
    </xf>
    <xf numFmtId="4" fontId="5" fillId="7" borderId="5" xfId="0" applyNumberFormat="1" applyFont="1" applyFill="1" applyBorder="1" applyAlignment="1" applyProtection="1">
      <alignment horizontal="right" vertical="center" wrapText="1" indent="1"/>
      <protection locked="0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center" vertical="center"/>
    </xf>
    <xf numFmtId="4" fontId="0" fillId="0" borderId="8" xfId="0" applyNumberFormat="1" applyBorder="1" applyAlignment="1" applyProtection="1">
      <alignment horizontal="right" vertical="center" indent="1"/>
    </xf>
    <xf numFmtId="0" fontId="5" fillId="0" borderId="5" xfId="0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0" fontId="0" fillId="4" borderId="6" xfId="0" applyFill="1" applyBorder="1" applyAlignment="1" applyProtection="1">
      <alignment horizontal="right" vertical="center"/>
    </xf>
    <xf numFmtId="4" fontId="0" fillId="4" borderId="9" xfId="0" applyNumberFormat="1" applyFill="1" applyBorder="1" applyAlignment="1" applyProtection="1">
      <alignment horizontal="right" vertical="center" indent="1"/>
    </xf>
    <xf numFmtId="0" fontId="5" fillId="0" borderId="5" xfId="0" applyFont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0" fillId="5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1"/>
  <sheetViews>
    <sheetView tabSelected="1" topLeftCell="A28" zoomScaleNormal="100" workbookViewId="0">
      <selection activeCell="I34" sqref="I34"/>
    </sheetView>
  </sheetViews>
  <sheetFormatPr defaultColWidth="9.140625" defaultRowHeight="15" x14ac:dyDescent="0.25"/>
  <cols>
    <col min="1" max="1" width="9.140625" style="3" customWidth="1"/>
    <col min="2" max="2" width="57.28515625" style="3" customWidth="1"/>
    <col min="3" max="3" width="35.7109375" style="3" customWidth="1"/>
    <col min="4" max="6" width="18.7109375" style="3" customWidth="1"/>
    <col min="7" max="16384" width="9.140625" style="3"/>
  </cols>
  <sheetData>
    <row r="2" spans="1:6" ht="19.899999999999999" customHeight="1" x14ac:dyDescent="0.25">
      <c r="A2" s="33" t="s">
        <v>0</v>
      </c>
      <c r="B2" s="33"/>
      <c r="C2" s="33"/>
      <c r="D2" s="33"/>
      <c r="E2" s="33"/>
      <c r="F2" s="33"/>
    </row>
    <row r="3" spans="1:6" ht="21" x14ac:dyDescent="0.25">
      <c r="B3" s="4"/>
      <c r="C3" s="5"/>
    </row>
    <row r="4" spans="1:6" ht="49.9" customHeight="1" x14ac:dyDescent="0.25">
      <c r="A4" s="34" t="s">
        <v>1</v>
      </c>
      <c r="B4" s="34"/>
      <c r="C4" s="34"/>
      <c r="D4" s="34"/>
      <c r="E4" s="34"/>
      <c r="F4" s="34"/>
    </row>
    <row r="5" spans="1:6" ht="39.950000000000003" customHeight="1" x14ac:dyDescent="0.25">
      <c r="A5" s="35" t="s">
        <v>2</v>
      </c>
      <c r="B5" s="35"/>
      <c r="C5" s="35"/>
      <c r="D5" s="35"/>
      <c r="E5" s="35"/>
      <c r="F5" s="35"/>
    </row>
    <row r="6" spans="1:6" ht="39.950000000000003" customHeight="1" x14ac:dyDescent="0.25">
      <c r="A6" s="32" t="s">
        <v>52</v>
      </c>
      <c r="B6" s="32"/>
      <c r="C6" s="32"/>
      <c r="D6" s="32"/>
      <c r="E6" s="32"/>
      <c r="F6" s="32"/>
    </row>
    <row r="7" spans="1:6" s="7" customFormat="1" ht="15.75" thickBot="1" x14ac:dyDescent="0.3">
      <c r="A7" s="6"/>
      <c r="B7" s="6"/>
      <c r="C7" s="6"/>
      <c r="D7" s="6"/>
      <c r="E7" s="6"/>
      <c r="F7" s="6"/>
    </row>
    <row r="8" spans="1:6" x14ac:dyDescent="0.25">
      <c r="A8" s="11" t="s">
        <v>53</v>
      </c>
      <c r="B8" s="12"/>
      <c r="C8" s="13"/>
      <c r="D8" s="13"/>
      <c r="E8" s="13"/>
      <c r="F8" s="14"/>
    </row>
    <row r="9" spans="1:6" ht="30" x14ac:dyDescent="0.25">
      <c r="A9" s="15" t="s">
        <v>3</v>
      </c>
      <c r="B9" s="1" t="s">
        <v>4</v>
      </c>
      <c r="C9" s="16" t="s">
        <v>5</v>
      </c>
      <c r="D9" s="16" t="s">
        <v>6</v>
      </c>
      <c r="E9" s="1" t="s">
        <v>7</v>
      </c>
      <c r="F9" s="2" t="s">
        <v>8</v>
      </c>
    </row>
    <row r="10" spans="1:6" ht="20.100000000000001" customHeight="1" x14ac:dyDescent="0.25">
      <c r="A10" s="17">
        <v>1</v>
      </c>
      <c r="B10" s="18" t="s">
        <v>62</v>
      </c>
      <c r="C10" s="19" t="s">
        <v>9</v>
      </c>
      <c r="D10" s="19">
        <v>2</v>
      </c>
      <c r="E10" s="9"/>
      <c r="F10" s="8">
        <f>D10*E10</f>
        <v>0</v>
      </c>
    </row>
    <row r="11" spans="1:6" ht="20.100000000000001" customHeight="1" x14ac:dyDescent="0.25">
      <c r="A11" s="20">
        <v>2</v>
      </c>
      <c r="B11" s="21" t="s">
        <v>41</v>
      </c>
      <c r="C11" s="22" t="s">
        <v>9</v>
      </c>
      <c r="D11" s="22">
        <v>2</v>
      </c>
      <c r="E11" s="10"/>
      <c r="F11" s="23">
        <f t="shared" ref="F11:F16" si="0">D11*E11</f>
        <v>0</v>
      </c>
    </row>
    <row r="12" spans="1:6" ht="20.100000000000001" customHeight="1" x14ac:dyDescent="0.25">
      <c r="A12" s="20">
        <v>3</v>
      </c>
      <c r="B12" s="21" t="s">
        <v>42</v>
      </c>
      <c r="C12" s="22" t="s">
        <v>9</v>
      </c>
      <c r="D12" s="22">
        <v>1</v>
      </c>
      <c r="E12" s="10"/>
      <c r="F12" s="23">
        <f t="shared" si="0"/>
        <v>0</v>
      </c>
    </row>
    <row r="13" spans="1:6" ht="20.100000000000001" customHeight="1" x14ac:dyDescent="0.25">
      <c r="A13" s="20">
        <v>4</v>
      </c>
      <c r="B13" s="21" t="s">
        <v>43</v>
      </c>
      <c r="C13" s="22" t="s">
        <v>9</v>
      </c>
      <c r="D13" s="22">
        <v>1</v>
      </c>
      <c r="E13" s="10"/>
      <c r="F13" s="23">
        <f t="shared" si="0"/>
        <v>0</v>
      </c>
    </row>
    <row r="14" spans="1:6" ht="40.5" customHeight="1" x14ac:dyDescent="0.25">
      <c r="A14" s="20">
        <v>5</v>
      </c>
      <c r="B14" s="24" t="s">
        <v>54</v>
      </c>
      <c r="C14" s="22" t="s">
        <v>9</v>
      </c>
      <c r="D14" s="22">
        <v>2</v>
      </c>
      <c r="E14" s="10"/>
      <c r="F14" s="23">
        <f t="shared" si="0"/>
        <v>0</v>
      </c>
    </row>
    <row r="15" spans="1:6" ht="54.75" customHeight="1" x14ac:dyDescent="0.25">
      <c r="A15" s="20">
        <v>6</v>
      </c>
      <c r="B15" s="24" t="s">
        <v>10</v>
      </c>
      <c r="C15" s="22" t="s">
        <v>47</v>
      </c>
      <c r="D15" s="22">
        <v>2</v>
      </c>
      <c r="E15" s="10"/>
      <c r="F15" s="23">
        <f t="shared" si="0"/>
        <v>0</v>
      </c>
    </row>
    <row r="16" spans="1:6" ht="127.5" customHeight="1" x14ac:dyDescent="0.25">
      <c r="A16" s="20">
        <v>7</v>
      </c>
      <c r="B16" s="21" t="s">
        <v>55</v>
      </c>
      <c r="C16" s="22" t="s">
        <v>9</v>
      </c>
      <c r="D16" s="22">
        <v>2</v>
      </c>
      <c r="E16" s="10"/>
      <c r="F16" s="23">
        <f t="shared" si="0"/>
        <v>0</v>
      </c>
    </row>
    <row r="17" spans="1:6" ht="20.100000000000001" customHeight="1" thickBot="1" x14ac:dyDescent="0.3">
      <c r="A17" s="25"/>
      <c r="B17" s="26"/>
      <c r="C17" s="27"/>
      <c r="D17" s="27"/>
      <c r="E17" s="28" t="s">
        <v>11</v>
      </c>
      <c r="F17" s="29">
        <f>SUM(F10:F16)</f>
        <v>0</v>
      </c>
    </row>
    <row r="18" spans="1:6" x14ac:dyDescent="0.25">
      <c r="A18" s="11" t="s">
        <v>12</v>
      </c>
      <c r="B18" s="12"/>
      <c r="C18" s="13"/>
      <c r="D18" s="13"/>
      <c r="E18" s="13"/>
      <c r="F18" s="14"/>
    </row>
    <row r="19" spans="1:6" ht="30" x14ac:dyDescent="0.25">
      <c r="A19" s="15" t="s">
        <v>3</v>
      </c>
      <c r="B19" s="1" t="s">
        <v>4</v>
      </c>
      <c r="C19" s="16" t="s">
        <v>5</v>
      </c>
      <c r="D19" s="16" t="s">
        <v>6</v>
      </c>
      <c r="E19" s="1" t="s">
        <v>7</v>
      </c>
      <c r="F19" s="2" t="s">
        <v>8</v>
      </c>
    </row>
    <row r="20" spans="1:6" ht="39.950000000000003" customHeight="1" x14ac:dyDescent="0.25">
      <c r="A20" s="20">
        <v>1</v>
      </c>
      <c r="B20" s="21" t="s">
        <v>56</v>
      </c>
      <c r="C20" s="22" t="s">
        <v>9</v>
      </c>
      <c r="D20" s="22">
        <v>336</v>
      </c>
      <c r="E20" s="10"/>
      <c r="F20" s="23">
        <f>D20*E20</f>
        <v>0</v>
      </c>
    </row>
    <row r="21" spans="1:6" ht="50.1" customHeight="1" x14ac:dyDescent="0.25">
      <c r="A21" s="20">
        <v>2</v>
      </c>
      <c r="B21" s="21" t="s">
        <v>57</v>
      </c>
      <c r="C21" s="22" t="s">
        <v>13</v>
      </c>
      <c r="D21" s="22">
        <v>2</v>
      </c>
      <c r="E21" s="10"/>
      <c r="F21" s="23">
        <f>D21*E21</f>
        <v>0</v>
      </c>
    </row>
    <row r="22" spans="1:6" ht="54.95" customHeight="1" x14ac:dyDescent="0.25">
      <c r="A22" s="20">
        <v>3</v>
      </c>
      <c r="B22" s="21" t="s">
        <v>58</v>
      </c>
      <c r="C22" s="30" t="s">
        <v>13</v>
      </c>
      <c r="D22" s="22">
        <v>2</v>
      </c>
      <c r="E22" s="10"/>
      <c r="F22" s="23">
        <f>D22*E22</f>
        <v>0</v>
      </c>
    </row>
    <row r="23" spans="1:6" ht="20.100000000000001" customHeight="1" thickBot="1" x14ac:dyDescent="0.3">
      <c r="A23" s="25"/>
      <c r="B23" s="26"/>
      <c r="C23" s="27"/>
      <c r="D23" s="27"/>
      <c r="E23" s="28" t="s">
        <v>14</v>
      </c>
      <c r="F23" s="29">
        <f>SUM(F20:F22)</f>
        <v>0</v>
      </c>
    </row>
    <row r="24" spans="1:6" x14ac:dyDescent="0.25">
      <c r="A24" s="11" t="s">
        <v>15</v>
      </c>
      <c r="B24" s="12"/>
      <c r="C24" s="13"/>
      <c r="D24" s="13"/>
      <c r="E24" s="13"/>
      <c r="F24" s="14"/>
    </row>
    <row r="25" spans="1:6" ht="30" x14ac:dyDescent="0.25">
      <c r="A25" s="15" t="s">
        <v>3</v>
      </c>
      <c r="B25" s="1" t="s">
        <v>4</v>
      </c>
      <c r="C25" s="16" t="s">
        <v>5</v>
      </c>
      <c r="D25" s="16" t="s">
        <v>6</v>
      </c>
      <c r="E25" s="1" t="s">
        <v>7</v>
      </c>
      <c r="F25" s="2" t="s">
        <v>8</v>
      </c>
    </row>
    <row r="26" spans="1:6" ht="90" x14ac:dyDescent="0.25">
      <c r="A26" s="20">
        <v>1</v>
      </c>
      <c r="B26" s="21" t="s">
        <v>59</v>
      </c>
      <c r="C26" s="22" t="s">
        <v>30</v>
      </c>
      <c r="D26" s="22">
        <v>10</v>
      </c>
      <c r="E26" s="10"/>
      <c r="F26" s="23">
        <f>D26*E26</f>
        <v>0</v>
      </c>
    </row>
    <row r="27" spans="1:6" ht="20.100000000000001" customHeight="1" thickBot="1" x14ac:dyDescent="0.3">
      <c r="A27" s="25"/>
      <c r="B27" s="26"/>
      <c r="C27" s="27"/>
      <c r="D27" s="27"/>
      <c r="E27" s="28" t="s">
        <v>16</v>
      </c>
      <c r="F27" s="29">
        <f>SUM(F26:F26)</f>
        <v>0</v>
      </c>
    </row>
    <row r="28" spans="1:6" x14ac:dyDescent="0.25">
      <c r="A28" s="11" t="s">
        <v>17</v>
      </c>
      <c r="B28" s="12"/>
      <c r="C28" s="13"/>
      <c r="D28" s="13"/>
      <c r="E28" s="13"/>
      <c r="F28" s="14"/>
    </row>
    <row r="29" spans="1:6" ht="30" x14ac:dyDescent="0.25">
      <c r="A29" s="15" t="s">
        <v>3</v>
      </c>
      <c r="B29" s="1" t="s">
        <v>4</v>
      </c>
      <c r="C29" s="16" t="s">
        <v>5</v>
      </c>
      <c r="D29" s="16" t="s">
        <v>6</v>
      </c>
      <c r="E29" s="1" t="s">
        <v>7</v>
      </c>
      <c r="F29" s="2" t="s">
        <v>8</v>
      </c>
    </row>
    <row r="30" spans="1:6" ht="20.100000000000001" customHeight="1" x14ac:dyDescent="0.25">
      <c r="A30" s="20">
        <v>1</v>
      </c>
      <c r="B30" s="21" t="s">
        <v>44</v>
      </c>
      <c r="C30" s="22" t="s">
        <v>18</v>
      </c>
      <c r="D30" s="22">
        <v>24</v>
      </c>
      <c r="E30" s="10"/>
      <c r="F30" s="23">
        <f>D30*E30</f>
        <v>0</v>
      </c>
    </row>
    <row r="31" spans="1:6" ht="20.100000000000001" customHeight="1" thickBot="1" x14ac:dyDescent="0.3">
      <c r="A31" s="25"/>
      <c r="B31" s="26"/>
      <c r="C31" s="27"/>
      <c r="D31" s="27"/>
      <c r="E31" s="28" t="s">
        <v>19</v>
      </c>
      <c r="F31" s="29">
        <f>SUM(F30:F30)</f>
        <v>0</v>
      </c>
    </row>
    <row r="32" spans="1:6" x14ac:dyDescent="0.25">
      <c r="A32" s="11" t="s">
        <v>20</v>
      </c>
      <c r="B32" s="12"/>
      <c r="C32" s="13"/>
      <c r="D32" s="13"/>
      <c r="E32" s="13"/>
      <c r="F32" s="14"/>
    </row>
    <row r="33" spans="1:6" ht="30" x14ac:dyDescent="0.25">
      <c r="A33" s="15" t="s">
        <v>3</v>
      </c>
      <c r="B33" s="1" t="s">
        <v>4</v>
      </c>
      <c r="C33" s="16" t="s">
        <v>5</v>
      </c>
      <c r="D33" s="16" t="s">
        <v>6</v>
      </c>
      <c r="E33" s="1" t="s">
        <v>7</v>
      </c>
      <c r="F33" s="2" t="s">
        <v>8</v>
      </c>
    </row>
    <row r="34" spans="1:6" ht="54.95" customHeight="1" x14ac:dyDescent="0.25">
      <c r="A34" s="20">
        <v>1</v>
      </c>
      <c r="B34" s="31" t="s">
        <v>66</v>
      </c>
      <c r="C34" s="22" t="s">
        <v>48</v>
      </c>
      <c r="D34" s="22">
        <v>1</v>
      </c>
      <c r="E34" s="10"/>
      <c r="F34" s="23">
        <f t="shared" ref="F34:F41" si="1">D34*E34</f>
        <v>0</v>
      </c>
    </row>
    <row r="35" spans="1:6" ht="35.450000000000003" customHeight="1" x14ac:dyDescent="0.25">
      <c r="A35" s="20">
        <v>2</v>
      </c>
      <c r="B35" s="21" t="s">
        <v>34</v>
      </c>
      <c r="C35" s="22" t="s">
        <v>65</v>
      </c>
      <c r="D35" s="22">
        <v>3</v>
      </c>
      <c r="E35" s="10"/>
      <c r="F35" s="23">
        <f t="shared" si="1"/>
        <v>0</v>
      </c>
    </row>
    <row r="36" spans="1:6" ht="84.95" customHeight="1" x14ac:dyDescent="0.25">
      <c r="A36" s="20">
        <v>3</v>
      </c>
      <c r="B36" s="21" t="s">
        <v>36</v>
      </c>
      <c r="C36" s="22" t="s">
        <v>21</v>
      </c>
      <c r="D36" s="22">
        <v>5</v>
      </c>
      <c r="E36" s="10"/>
      <c r="F36" s="23">
        <f t="shared" si="1"/>
        <v>0</v>
      </c>
    </row>
    <row r="37" spans="1:6" ht="33" customHeight="1" x14ac:dyDescent="0.25">
      <c r="A37" s="20">
        <v>4</v>
      </c>
      <c r="B37" s="21" t="s">
        <v>35</v>
      </c>
      <c r="C37" s="22" t="s">
        <v>22</v>
      </c>
      <c r="D37" s="22">
        <v>4</v>
      </c>
      <c r="E37" s="10"/>
      <c r="F37" s="23">
        <f t="shared" si="1"/>
        <v>0</v>
      </c>
    </row>
    <row r="38" spans="1:6" ht="84.95" customHeight="1" x14ac:dyDescent="0.25">
      <c r="A38" s="20">
        <v>5</v>
      </c>
      <c r="B38" s="21" t="s">
        <v>37</v>
      </c>
      <c r="C38" s="22" t="s">
        <v>21</v>
      </c>
      <c r="D38" s="22">
        <v>5</v>
      </c>
      <c r="E38" s="10"/>
      <c r="F38" s="23">
        <f t="shared" si="1"/>
        <v>0</v>
      </c>
    </row>
    <row r="39" spans="1:6" ht="84.95" customHeight="1" x14ac:dyDescent="0.25">
      <c r="A39" s="20">
        <v>6</v>
      </c>
      <c r="B39" s="21" t="s">
        <v>38</v>
      </c>
      <c r="C39" s="22" t="s">
        <v>21</v>
      </c>
      <c r="D39" s="22">
        <v>5</v>
      </c>
      <c r="E39" s="10"/>
      <c r="F39" s="23">
        <f t="shared" si="1"/>
        <v>0</v>
      </c>
    </row>
    <row r="40" spans="1:6" ht="84.95" customHeight="1" x14ac:dyDescent="0.25">
      <c r="A40" s="20">
        <v>7</v>
      </c>
      <c r="B40" s="21" t="s">
        <v>39</v>
      </c>
      <c r="C40" s="22" t="s">
        <v>21</v>
      </c>
      <c r="D40" s="22">
        <v>5</v>
      </c>
      <c r="E40" s="10"/>
      <c r="F40" s="23">
        <f t="shared" si="1"/>
        <v>0</v>
      </c>
    </row>
    <row r="41" spans="1:6" ht="84.95" customHeight="1" x14ac:dyDescent="0.25">
      <c r="A41" s="20">
        <v>8</v>
      </c>
      <c r="B41" s="21" t="s">
        <v>40</v>
      </c>
      <c r="C41" s="22" t="s">
        <v>21</v>
      </c>
      <c r="D41" s="22">
        <v>5</v>
      </c>
      <c r="E41" s="10"/>
      <c r="F41" s="23">
        <f t="shared" si="1"/>
        <v>0</v>
      </c>
    </row>
    <row r="42" spans="1:6" ht="20.100000000000001" customHeight="1" thickBot="1" x14ac:dyDescent="0.3">
      <c r="A42" s="25"/>
      <c r="B42" s="26"/>
      <c r="C42" s="27"/>
      <c r="D42" s="27"/>
      <c r="E42" s="28" t="s">
        <v>23</v>
      </c>
      <c r="F42" s="29">
        <f>SUM(F34:F41)</f>
        <v>0</v>
      </c>
    </row>
    <row r="43" spans="1:6" x14ac:dyDescent="0.25">
      <c r="A43" s="11" t="s">
        <v>24</v>
      </c>
      <c r="B43" s="12"/>
      <c r="C43" s="13"/>
      <c r="D43" s="13"/>
      <c r="E43" s="13"/>
      <c r="F43" s="14"/>
    </row>
    <row r="44" spans="1:6" ht="30" x14ac:dyDescent="0.25">
      <c r="A44" s="15" t="s">
        <v>3</v>
      </c>
      <c r="B44" s="1" t="s">
        <v>4</v>
      </c>
      <c r="C44" s="16" t="s">
        <v>5</v>
      </c>
      <c r="D44" s="16" t="s">
        <v>6</v>
      </c>
      <c r="E44" s="1" t="s">
        <v>7</v>
      </c>
      <c r="F44" s="2" t="s">
        <v>8</v>
      </c>
    </row>
    <row r="45" spans="1:6" ht="54.95" customHeight="1" x14ac:dyDescent="0.25">
      <c r="A45" s="20">
        <v>1</v>
      </c>
      <c r="B45" s="21" t="s">
        <v>25</v>
      </c>
      <c r="C45" s="22" t="s">
        <v>49</v>
      </c>
      <c r="D45" s="22">
        <v>3</v>
      </c>
      <c r="E45" s="10"/>
      <c r="F45" s="23">
        <f>D45*E45</f>
        <v>0</v>
      </c>
    </row>
    <row r="46" spans="1:6" ht="84.95" customHeight="1" x14ac:dyDescent="0.25">
      <c r="A46" s="20">
        <v>2</v>
      </c>
      <c r="B46" s="21" t="s">
        <v>26</v>
      </c>
      <c r="C46" s="22" t="s">
        <v>50</v>
      </c>
      <c r="D46" s="22">
        <v>3</v>
      </c>
      <c r="E46" s="10"/>
      <c r="F46" s="23">
        <f>D46*E46</f>
        <v>0</v>
      </c>
    </row>
    <row r="47" spans="1:6" ht="20.100000000000001" customHeight="1" thickBot="1" x14ac:dyDescent="0.3">
      <c r="A47" s="25"/>
      <c r="B47" s="26"/>
      <c r="C47" s="27"/>
      <c r="D47" s="27"/>
      <c r="E47" s="28" t="s">
        <v>27</v>
      </c>
      <c r="F47" s="29">
        <f>SUM(F45:F46)</f>
        <v>0</v>
      </c>
    </row>
    <row r="48" spans="1:6" x14ac:dyDescent="0.25">
      <c r="A48" s="11" t="s">
        <v>28</v>
      </c>
      <c r="B48" s="12"/>
      <c r="C48" s="13"/>
      <c r="D48" s="13"/>
      <c r="E48" s="13"/>
      <c r="F48" s="14"/>
    </row>
    <row r="49" spans="1:6" ht="30" x14ac:dyDescent="0.25">
      <c r="A49" s="15" t="s">
        <v>3</v>
      </c>
      <c r="B49" s="1" t="s">
        <v>4</v>
      </c>
      <c r="C49" s="16" t="s">
        <v>5</v>
      </c>
      <c r="D49" s="16" t="s">
        <v>6</v>
      </c>
      <c r="E49" s="1" t="s">
        <v>7</v>
      </c>
      <c r="F49" s="2" t="s">
        <v>8</v>
      </c>
    </row>
    <row r="50" spans="1:6" ht="50.1" customHeight="1" x14ac:dyDescent="0.25">
      <c r="A50" s="20">
        <v>1</v>
      </c>
      <c r="B50" s="21" t="s">
        <v>29</v>
      </c>
      <c r="C50" s="22" t="s">
        <v>51</v>
      </c>
      <c r="D50" s="22">
        <v>5</v>
      </c>
      <c r="E50" s="10"/>
      <c r="F50" s="23">
        <f>D50*E50</f>
        <v>0</v>
      </c>
    </row>
    <row r="51" spans="1:6" ht="75" customHeight="1" x14ac:dyDescent="0.25">
      <c r="A51" s="20">
        <v>2</v>
      </c>
      <c r="B51" s="31" t="s">
        <v>63</v>
      </c>
      <c r="C51" s="22" t="s">
        <v>30</v>
      </c>
      <c r="D51" s="22">
        <v>6</v>
      </c>
      <c r="E51" s="10"/>
      <c r="F51" s="23">
        <f>D51*E51</f>
        <v>0</v>
      </c>
    </row>
    <row r="52" spans="1:6" ht="75" customHeight="1" x14ac:dyDescent="0.25">
      <c r="A52" s="20">
        <v>3</v>
      </c>
      <c r="B52" s="31" t="s">
        <v>64</v>
      </c>
      <c r="C52" s="22" t="s">
        <v>30</v>
      </c>
      <c r="D52" s="22">
        <v>6</v>
      </c>
      <c r="E52" s="10"/>
      <c r="F52" s="23">
        <f>D52*E52</f>
        <v>0</v>
      </c>
    </row>
    <row r="53" spans="1:6" ht="75.599999999999994" customHeight="1" x14ac:dyDescent="0.25">
      <c r="A53" s="20">
        <v>4</v>
      </c>
      <c r="B53" s="21" t="s">
        <v>45</v>
      </c>
      <c r="C53" s="22" t="s">
        <v>9</v>
      </c>
      <c r="D53" s="22">
        <v>5</v>
      </c>
      <c r="E53" s="10"/>
      <c r="F53" s="23">
        <f>D53*E53</f>
        <v>0</v>
      </c>
    </row>
    <row r="54" spans="1:6" ht="78.599999999999994" customHeight="1" x14ac:dyDescent="0.25">
      <c r="A54" s="20">
        <v>5</v>
      </c>
      <c r="B54" s="21" t="s">
        <v>46</v>
      </c>
      <c r="C54" s="22" t="s">
        <v>9</v>
      </c>
      <c r="D54" s="22">
        <v>5</v>
      </c>
      <c r="E54" s="10"/>
      <c r="F54" s="23">
        <f>D54*E54</f>
        <v>0</v>
      </c>
    </row>
    <row r="55" spans="1:6" ht="20.100000000000001" customHeight="1" thickBot="1" x14ac:dyDescent="0.3">
      <c r="A55" s="25"/>
      <c r="B55" s="26"/>
      <c r="C55" s="27"/>
      <c r="D55" s="27"/>
      <c r="E55" s="28" t="s">
        <v>31</v>
      </c>
      <c r="F55" s="29">
        <f>SUM(F50:F54)</f>
        <v>0</v>
      </c>
    </row>
    <row r="56" spans="1:6" x14ac:dyDescent="0.25">
      <c r="A56" s="11" t="s">
        <v>32</v>
      </c>
      <c r="B56" s="12"/>
      <c r="C56" s="13"/>
      <c r="D56" s="13"/>
      <c r="E56" s="13"/>
      <c r="F56" s="14"/>
    </row>
    <row r="57" spans="1:6" ht="30" x14ac:dyDescent="0.25">
      <c r="A57" s="15" t="s">
        <v>3</v>
      </c>
      <c r="B57" s="1" t="s">
        <v>4</v>
      </c>
      <c r="C57" s="16" t="s">
        <v>5</v>
      </c>
      <c r="D57" s="16" t="s">
        <v>6</v>
      </c>
      <c r="E57" s="1" t="s">
        <v>7</v>
      </c>
      <c r="F57" s="2" t="s">
        <v>8</v>
      </c>
    </row>
    <row r="58" spans="1:6" ht="54.95" customHeight="1" x14ac:dyDescent="0.25">
      <c r="A58" s="20">
        <v>1</v>
      </c>
      <c r="B58" s="21" t="s">
        <v>60</v>
      </c>
      <c r="C58" s="22" t="s">
        <v>9</v>
      </c>
      <c r="D58" s="22">
        <v>10</v>
      </c>
      <c r="E58" s="10"/>
      <c r="F58" s="23">
        <f>D58*E58</f>
        <v>0</v>
      </c>
    </row>
    <row r="59" spans="1:6" ht="54.95" customHeight="1" x14ac:dyDescent="0.25">
      <c r="A59" s="20">
        <v>2</v>
      </c>
      <c r="B59" s="21" t="s">
        <v>61</v>
      </c>
      <c r="C59" s="22" t="s">
        <v>9</v>
      </c>
      <c r="D59" s="22">
        <v>10</v>
      </c>
      <c r="E59" s="10"/>
      <c r="F59" s="23">
        <f>D59*E59</f>
        <v>0</v>
      </c>
    </row>
    <row r="60" spans="1:6" ht="20.100000000000001" customHeight="1" thickBot="1" x14ac:dyDescent="0.3">
      <c r="A60" s="25"/>
      <c r="B60" s="26"/>
      <c r="C60" s="27"/>
      <c r="D60" s="27"/>
      <c r="E60" s="28" t="s">
        <v>33</v>
      </c>
      <c r="F60" s="29">
        <f>SUM(F58:F59)</f>
        <v>0</v>
      </c>
    </row>
    <row r="61" spans="1:6" x14ac:dyDescent="0.25">
      <c r="B61" s="4"/>
    </row>
  </sheetData>
  <sheetProtection algorithmName="SHA-512" hashValue="m8yvaBcdZi2RVjvGXikXSxZv9+qU0/QzCm+Sx+/G/caOx3eMlbuAcihKronbkrzwlsfOVp/o/i7+boSow+Vn1g==" saltValue="HeE1hkI+QbOKToQVQQ6J6Q==" spinCount="100000" sheet="1" formatCells="0" formatColumns="0" formatRows="0" insertColumns="0" insertRows="0" insertHyperlinks="0" deleteColumns="0" deleteRows="0" sort="0" autoFilter="0" pivotTables="0"/>
  <mergeCells count="4">
    <mergeCell ref="A6:F6"/>
    <mergeCell ref="A2:F2"/>
    <mergeCell ref="A4:F4"/>
    <mergeCell ref="A5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45-2024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2024-09-24T06:46:46Z</dcterms:created>
  <dcterms:modified xsi:type="dcterms:W3CDTF">2024-10-09T13:57:13Z</dcterms:modified>
  <cp:category/>
</cp:coreProperties>
</file>