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4\Chemikálie 48-2024 (AZV Hemminki, Pálek, Souček, HORUS)\2) VZD\VZD č. 2\"/>
    </mc:Choice>
  </mc:AlternateContent>
  <bookViews>
    <workbookView xWindow="0" yWindow="0" windowWidth="28800" windowHeight="12315"/>
  </bookViews>
  <sheets>
    <sheet name="LMCH 48-2024" sheetId="1" r:id="rId1"/>
  </sheets>
  <calcPr calcId="162913"/>
</workbook>
</file>

<file path=xl/calcChain.xml><?xml version="1.0" encoding="utf-8"?>
<calcChain xmlns="http://schemas.openxmlformats.org/spreadsheetml/2006/main">
  <c r="G31" i="1" l="1"/>
  <c r="G30" i="1"/>
  <c r="G29" i="1"/>
  <c r="G28" i="1"/>
  <c r="G24" i="1"/>
  <c r="G23" i="1"/>
  <c r="G19" i="1"/>
  <c r="G20" i="1" s="1"/>
  <c r="G15" i="1"/>
  <c r="G14" i="1"/>
  <c r="G10" i="1"/>
  <c r="G11" i="1" s="1"/>
  <c r="G25" i="1" l="1"/>
  <c r="G16" i="1"/>
  <c r="G32" i="1"/>
</calcChain>
</file>

<file path=xl/sharedStrings.xml><?xml version="1.0" encoding="utf-8"?>
<sst xmlns="http://schemas.openxmlformats.org/spreadsheetml/2006/main" count="71" uniqueCount="36">
  <si>
    <t>Specifikace zboží</t>
  </si>
  <si>
    <t>V případě, že zboží je dodáváno v jiném balení než požadovaném, provede dodavatel ocenění tak, aby bylo oceněno požadované množství jednotek (ks, kg, l, ml apod.).</t>
  </si>
  <si>
    <t>část 01</t>
  </si>
  <si>
    <t>Položka</t>
  </si>
  <si>
    <t>Popis</t>
  </si>
  <si>
    <t>Poznámka</t>
  </si>
  <si>
    <t>Jednotka</t>
  </si>
  <si>
    <t>Celkem jednotek</t>
  </si>
  <si>
    <t>Jednotková cena v Kč bez DPH</t>
  </si>
  <si>
    <t>Celková cena v Kč bez DPH</t>
  </si>
  <si>
    <t>celková cena část 01</t>
  </si>
  <si>
    <t>část 02</t>
  </si>
  <si>
    <t>ks</t>
  </si>
  <si>
    <t>celková cena část 02</t>
  </si>
  <si>
    <t>část 03</t>
  </si>
  <si>
    <t>celková cena část 03</t>
  </si>
  <si>
    <t>část 04</t>
  </si>
  <si>
    <t xml:space="preserve">4-místné magnetické míchadlo s ohřevem se samostatně řízenými čtyřmi míchacími místy. Míchací a ohřívací plochy vyrobeny z hliníku, odolné vůči chemikáliím, elektronická regulace otáček a teploty pro každou plochu samostatně. Regulovatelné otáčky min 1 500 rpm a teplota max. do 370°C (pro každou plotýnku samostatně). Průměr topné plochy min 15 cm, možnost použití míchací nádoby o průměru až do 18 cm. Kapacita 0,1 l – 5 l / 1 míchací plocha. Požadovaná záruka přístroje alespoň 2 roky. </t>
  </si>
  <si>
    <t xml:space="preserve">Magnetické míchadlo s funkcí topení a LCD displejem. Míchací a ohřívací plochy vyrobeny z hliníku, odolné vůči chemikáliím, elektronická regulace otáček a teploty. Regulovatelné otáčky v minimálním intervalu od 0 do 1 500 rpm a teplotní rozsah ohřevu minimálně 0 - 380°C. Průměr topné plochy cca 14 cm. Maximální objem míchání 5 litrů. Požadovaná záruka přístroje alespoň 2 roky. </t>
  </si>
  <si>
    <t>celková cena část 04</t>
  </si>
  <si>
    <t>část 05</t>
  </si>
  <si>
    <t>Pipety v setu o objemu 0.5-10 uL, 10-100 uL a 100-1000 uL, včetně  boxu se vzorky kompatibilních špiček  nebo sáčku se vzorky kompatibilních špiček
odpruzeny konus pro optimalni nasazeni spicky
Autoklávovatelné všechny části pipety
UV odolné
Možnost kalibrace
Možnost uvedení do továrního nastavení
Zvýšená odolnost proti kyselinám a zásadám
Schopnost pipetovat i obtížně piptovatelné látky, zejména: alkohol, aceton, xylen
Odpružení kónusu pipety
Kompatibilita s Eppendorf pipetami, které již máme v laboratoři.
S možností sekundárního nastavení pro zvýšenou přesnost pipetování ne-vodných kapalin</t>
  </si>
  <si>
    <t>set</t>
  </si>
  <si>
    <t xml:space="preserve">Sada automatických jednokanálových pipet pro pipetování malých objemů
Každá sada obsahuje: pipeta 0,1-2,5 ul, pipeta 0,5-10 ul, pipeta 10-100 ul
Plynule nastavitelné se systémem uzamčení pipetovaného objemu
Vysoká mechanická a chemická odolnost
Plně autoklávovatelné 
Ergonomický design, velmi lehké pipety, velmi nízké pipetovací síly
Barevné označení odpovídající špičkám
Krytý popisný štítek
Kompatibilita plastů (špiček) i s plasty jiných výrobců
Součástí dodávky stojan na pipety
Přesnost:
• rozsah 0,1-2,5 ul → max. povolená chyba (ul) (objem/systematická/nahodilá) - 0,2/± 0.024/≤ 0.012; 0,5/± 0.025/≤ 0.012; 1/ ± 0.027/≤ 0.013; 2/ ± 0.030/≤ 0.014
• rozsah 0,5-10 ul → max. povolená chyba (ul) (objem/systematická/nahodilá) - 1/± 0.025/≤ 0.012; 5/± 0.075/≤ 0.03; 10/ ± 0.10/≤ 0.04
• rozsah 10-100 ul → max. povolená chyba (ul)
(objem/systematická/nahodilá) - 10/± 0.35/≤ 0.10; 50/± 0.40/≤ 0.12; 100/ ± 0.80/≤ 0.15
</t>
  </si>
  <si>
    <t>sada</t>
  </si>
  <si>
    <t>celková cena část 05</t>
  </si>
  <si>
    <t>Centrifuga na 8 konických zkumavek o objemu do 15 ml:
- Plně automatická,
- senzor nerovnováhy rotoru spojený s automatickým vypnutím centrifugy,
- elektronické víko zabraňující otevření centrifugy při provozu a roztočení rotoru s otevřeným víkem,
-nastavitelný rozsah otáček minimálně až na 5000 rpm, 
- nastavitelný časovač minimálně v rozmezí 1-99 minuty, 
- minimální záruční doba 2 roky.</t>
  </si>
  <si>
    <t>Pístoventilový dávkovač s nastavitelným objemem 1-10 ml:
- stupnice dělená po 0,2 ml
- objem nastavitelný pomocí lišty s jezdcem
- chemická odolnost
- plně autoklávovatelný
- snadné připojení aspirační trubice
- součástí dávkovače jsou adaptéry na lahve se závity: GL25, GL28, GL32, GL38, GL45.</t>
  </si>
  <si>
    <t>Dávkovač kapalin s nastavitelným objemem 5 - 25 ml:
- stupnice dělená po 1 ml
- vysoká chemická odolnost
- plně autoklávovatelný
- objem nastavitelný pomocí lišty s jezdcem.</t>
  </si>
  <si>
    <t>Elektronický pipetovací nástavec:
- elektronický pipetovací nástavec pro pipety v objemech 1 – 100 mL,
- LCD displej,
- možnost gravitačního vypuštění,
- regulovatelná rychlost pipetování,
- vhodný pro skleněné a plastové pipety,
- napájení 220 V,
- vyměnitelný hydrofóbní 0.45µm filtr,
- baterie: lithiové,
- doba užívání nabitých baterií (min. 8 hodin),
- dodání včetně nabíječky/nabíjecího stojánku.</t>
  </si>
  <si>
    <t xml:space="preserve">8-kanálová pipeta o objemu 0,5-10ul, kompatibilní se špičkami Eppendorf.
- plynule nastavitelné se systémem uzamčení pipetovaného objemu,
- vysoká mechanická a chemická odolnost, odhazovací píst pro odstranění špičky do odpadu,
- plně autoklávovatelné. 
- balení obsahuje sadu pro údržbu.
</t>
  </si>
  <si>
    <r>
      <t xml:space="preserve">V souladu </t>
    </r>
    <r>
      <rPr>
        <sz val="11"/>
        <color rgb="FFFFFF00"/>
        <rFont val="Calibri"/>
        <family val="2"/>
        <charset val="238"/>
      </rPr>
      <t>s poznámkou  -- vyžadován výrobce: _____, kód____</t>
    </r>
    <r>
      <rPr>
        <sz val="11"/>
        <color rgb="FF000000"/>
        <rFont val="Calibri"/>
      </rPr>
      <t xml:space="preserve"> u vybraných položek musí být požadované zboží pořízeno od konkrétního výrobce vzhledem k nutnosti zpětné kompatibility s již provedenými experimenty. Použití obdobného produktu od jiného výrobce není vzhledem k biologické variabilitě předmětného zboží možné a znemožnilo by přenositelnost údajů mezi experimenty a jejich souhrnnou analýzu.</t>
    </r>
  </si>
  <si>
    <r>
      <t xml:space="preserve">Dodavatel vyplní </t>
    </r>
    <r>
      <rPr>
        <u/>
        <sz val="11"/>
        <color rgb="FF000000"/>
        <rFont val="Calibri"/>
        <family val="2"/>
        <charset val="238"/>
      </rPr>
      <t>všechny</t>
    </r>
    <r>
      <rPr>
        <sz val="11"/>
        <color rgb="FF000000"/>
        <rFont val="Calibri"/>
      </rPr>
      <t xml:space="preserve"> žlutě podbarvené buňky v tabulce níže, a to pouze pro část, do které podává nabídku. Jednotková cena bude dodavatelem vepsána max. na 2 desetinná místa.</t>
    </r>
  </si>
  <si>
    <t>Identifikace nabízené zboží</t>
  </si>
  <si>
    <t>Identifikace nabízeného zboží</t>
  </si>
  <si>
    <t xml:space="preserve">Centrifuga pro dvě 96ti jamkové destičky:
- rychlé stočení kapiček v PCR destičkách zajišťující správné koncentrace reaktantů ve spodní části jamek, a tak lepší výtěžky,
- rychlost otáček min. 2700 rpm, 700xg,
- konstrukce výklopného rotoru zabraňující rozlití i bez použití těsnící pásky,
- doba odstřeďování max. 30 sekund,
- automatická elektrická brzda, zpomalení do 5 sekund
- vhodná pro většinu používaných PCR destiček a mikrotitračních destiček
- max. hmotnost 5 kg.
- chlazená
- minimální záruční doba 2 roky.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</si>
</sst>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0"/>
  </numFmts>
  <fonts count="6" x14ac:knownFonts="1">
    <font>
      <sz val="11"/>
      <color rgb="FF000000"/>
      <name val="Calibri"/>
    </font>
    <font>
      <b/>
      <sz val="11"/>
      <color rgb="FF000000"/>
      <name val="Calibri"/>
    </font>
    <font>
      <b/>
      <sz val="11"/>
      <color rgb="FF000000"/>
      <name val="Calibri"/>
      <family val="2"/>
      <charset val="238"/>
    </font>
    <font>
      <b/>
      <sz val="16"/>
      <color rgb="FF000000"/>
      <name val="Calibri"/>
      <family val="2"/>
      <charset val="238"/>
    </font>
    <font>
      <sz val="11"/>
      <color rgb="FFFFFF00"/>
      <name val="Calibri"/>
      <family val="2"/>
      <charset val="238"/>
    </font>
    <font>
      <u/>
      <sz val="11"/>
      <color rgb="FF000000"/>
      <name val="Calibri"/>
      <family val="2"/>
      <charset val="238"/>
    </font>
  </fonts>
  <fills count="10">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E0834A"/>
        <bgColor rgb="FFE0834A"/>
      </patternFill>
    </fill>
    <fill>
      <patternFill patternType="solid">
        <fgColor rgb="FFFF6699"/>
        <bgColor rgb="FFEC8484"/>
      </patternFill>
    </fill>
    <fill>
      <patternFill patternType="solid">
        <fgColor rgb="FFFFC000"/>
        <bgColor rgb="FFCACA10"/>
      </patternFill>
    </fill>
    <fill>
      <patternFill patternType="solid">
        <fgColor theme="0"/>
        <bgColor rgb="FFE0834A"/>
      </patternFill>
    </fill>
    <fill>
      <patternFill patternType="solid">
        <fgColor rgb="FFFFFF00"/>
        <bgColor indexed="64"/>
      </patternFill>
    </fill>
    <fill>
      <patternFill patternType="solid">
        <fgColor theme="0" tint="-0.14999847407452621"/>
        <bgColor rgb="FFE0E0E0"/>
      </patternFill>
    </fill>
  </fills>
  <borders count="16">
    <border>
      <left/>
      <right/>
      <top/>
      <bottom/>
      <diagonal/>
    </border>
    <border>
      <left style="medium">
        <color rgb="FF000000"/>
      </left>
      <right style="dashed">
        <color rgb="FF808080"/>
      </right>
      <top style="medium">
        <color rgb="FF000000"/>
      </top>
      <bottom style="dashed">
        <color rgb="FF808080"/>
      </bottom>
      <diagonal/>
    </border>
    <border>
      <left style="medium">
        <color rgb="FF000000"/>
      </left>
      <right style="dashed">
        <color rgb="FF808080"/>
      </right>
      <top style="dashed">
        <color rgb="FF808080"/>
      </top>
      <bottom style="dashed">
        <color rgb="FF808080"/>
      </bottom>
      <diagonal/>
    </border>
    <border>
      <left style="medium">
        <color rgb="FF000000"/>
      </left>
      <right style="dashed">
        <color rgb="FF808080"/>
      </right>
      <top style="dashed">
        <color rgb="FF808080"/>
      </top>
      <bottom style="medium">
        <color rgb="FF000000"/>
      </bottom>
      <diagonal/>
    </border>
    <border>
      <left style="dashed">
        <color rgb="FF808080"/>
      </left>
      <right style="dashed">
        <color rgb="FF808080"/>
      </right>
      <top style="medium">
        <color rgb="FF000000"/>
      </top>
      <bottom style="dashed">
        <color rgb="FF808080"/>
      </bottom>
      <diagonal/>
    </border>
    <border>
      <left style="dashed">
        <color rgb="FF808080"/>
      </left>
      <right style="dashed">
        <color rgb="FF808080"/>
      </right>
      <top style="dashed">
        <color rgb="FF808080"/>
      </top>
      <bottom style="dashed">
        <color rgb="FF808080"/>
      </bottom>
      <diagonal/>
    </border>
    <border>
      <left style="dashed">
        <color rgb="FF808080"/>
      </left>
      <right style="dashed">
        <color rgb="FF808080"/>
      </right>
      <top style="dashed">
        <color rgb="FF808080"/>
      </top>
      <bottom style="medium">
        <color rgb="FF000000"/>
      </bottom>
      <diagonal/>
    </border>
    <border>
      <left style="dashed">
        <color rgb="FF808080"/>
      </left>
      <right style="medium">
        <color rgb="FF000000"/>
      </right>
      <top style="medium">
        <color rgb="FF000000"/>
      </top>
      <bottom style="dashed">
        <color rgb="FF808080"/>
      </bottom>
      <diagonal/>
    </border>
    <border>
      <left style="dashed">
        <color rgb="FF808080"/>
      </left>
      <right style="medium">
        <color rgb="FF000000"/>
      </right>
      <top style="dashed">
        <color rgb="FF808080"/>
      </top>
      <bottom style="dashed">
        <color rgb="FF808080"/>
      </bottom>
      <diagonal/>
    </border>
    <border>
      <left style="dashed">
        <color rgb="FF808080"/>
      </left>
      <right style="medium">
        <color rgb="FF000000"/>
      </right>
      <top style="dashed">
        <color rgb="FF808080"/>
      </top>
      <bottom style="medium">
        <color rgb="FF000000"/>
      </bottom>
      <diagonal/>
    </border>
    <border>
      <left style="dashed">
        <color rgb="FF808080"/>
      </left>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dashed">
        <color rgb="FF808080"/>
      </top>
      <bottom/>
      <diagonal/>
    </border>
    <border>
      <left style="dashed">
        <color rgb="FF808080"/>
      </left>
      <right/>
      <top/>
      <bottom style="medium">
        <color rgb="FF000000"/>
      </bottom>
      <diagonal/>
    </border>
    <border>
      <left style="medium">
        <color rgb="FF000000"/>
      </left>
      <right/>
      <top style="medium">
        <color rgb="FF000000"/>
      </top>
      <bottom/>
      <diagonal/>
    </border>
  </borders>
  <cellStyleXfs count="1">
    <xf numFmtId="0" fontId="0" fillId="0" borderId="0"/>
  </cellStyleXfs>
  <cellXfs count="47">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2" xfId="0" applyBorder="1" applyAlignment="1">
      <alignment horizontal="center" vertical="center"/>
    </xf>
    <xf numFmtId="0" fontId="0" fillId="0" borderId="3" xfId="0"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0" borderId="5" xfId="0" quotePrefix="1" applyBorder="1" applyAlignment="1">
      <alignment horizontal="left" vertical="top" wrapText="1"/>
    </xf>
    <xf numFmtId="0" fontId="0" fillId="0" borderId="5" xfId="0" applyBorder="1" applyAlignment="1">
      <alignment horizontal="center" vertical="center"/>
    </xf>
    <xf numFmtId="164" fontId="0" fillId="3" borderId="5" xfId="0" applyNumberFormat="1" applyFill="1" applyBorder="1" applyAlignment="1">
      <alignment horizontal="right" vertical="center"/>
    </xf>
    <xf numFmtId="0" fontId="0" fillId="0" borderId="6" xfId="0" applyBorder="1"/>
    <xf numFmtId="0" fontId="0" fillId="4" borderId="6" xfId="0" applyFill="1" applyBorder="1" applyAlignment="1">
      <alignment horizontal="right"/>
    </xf>
    <xf numFmtId="0" fontId="1" fillId="2" borderId="7" xfId="0" applyFont="1" applyFill="1" applyBorder="1" applyAlignment="1">
      <alignment horizontal="center"/>
    </xf>
    <xf numFmtId="164" fontId="0" fillId="0" borderId="8" xfId="0" applyNumberFormat="1" applyBorder="1" applyAlignment="1">
      <alignment horizontal="right" vertical="center"/>
    </xf>
    <xf numFmtId="4" fontId="0" fillId="4" borderId="9" xfId="0" applyNumberFormat="1" applyFill="1" applyBorder="1" applyAlignment="1">
      <alignment horizontal="right"/>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5" xfId="0" applyBorder="1" applyAlignment="1">
      <alignment horizontal="left" vertical="top" wrapText="1"/>
    </xf>
    <xf numFmtId="0" fontId="0" fillId="0" borderId="6" xfId="0" applyBorder="1" applyAlignment="1">
      <alignment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64" fontId="0" fillId="3" borderId="5" xfId="0" applyNumberFormat="1" applyFill="1" applyBorder="1" applyAlignment="1">
      <alignment horizontal="right" vertical="center" indent="1"/>
    </xf>
    <xf numFmtId="164" fontId="0" fillId="0" borderId="8" xfId="0" applyNumberFormat="1" applyBorder="1" applyAlignment="1">
      <alignment horizontal="right" vertical="center" indent="1"/>
    </xf>
    <xf numFmtId="4" fontId="0" fillId="4" borderId="9" xfId="0" applyNumberFormat="1" applyFill="1" applyBorder="1" applyAlignment="1">
      <alignment horizontal="right" indent="1"/>
    </xf>
    <xf numFmtId="4" fontId="0" fillId="7" borderId="9" xfId="0" applyNumberFormat="1" applyFill="1" applyBorder="1" applyAlignment="1">
      <alignment horizontal="right" indent="1"/>
    </xf>
    <xf numFmtId="164" fontId="0" fillId="8" borderId="8" xfId="0" applyNumberFormat="1" applyFill="1" applyBorder="1" applyAlignment="1">
      <alignment horizontal="right" vertical="center" indent="1"/>
    </xf>
    <xf numFmtId="0" fontId="1" fillId="9" borderId="7" xfId="0" applyFont="1" applyFill="1" applyBorder="1" applyAlignment="1">
      <alignment horizontal="center"/>
    </xf>
    <xf numFmtId="0" fontId="2" fillId="9" borderId="8" xfId="0" applyFont="1" applyFill="1" applyBorder="1" applyAlignment="1">
      <alignment horizontal="center" vertical="center" wrapText="1"/>
    </xf>
    <xf numFmtId="0" fontId="0" fillId="0" borderId="0" xfId="0" applyBorder="1"/>
    <xf numFmtId="164" fontId="0" fillId="0" borderId="10" xfId="0" applyNumberFormat="1" applyFill="1" applyBorder="1" applyAlignment="1">
      <alignment horizontal="right" vertical="center" indent="1"/>
    </xf>
    <xf numFmtId="0" fontId="1" fillId="0" borderId="10" xfId="0" applyFont="1" applyFill="1" applyBorder="1" applyAlignment="1">
      <alignment horizontal="center"/>
    </xf>
    <xf numFmtId="0" fontId="2" fillId="0" borderId="11" xfId="0" applyFont="1" applyFill="1" applyBorder="1" applyAlignment="1">
      <alignment horizontal="center" vertical="center" wrapText="1"/>
    </xf>
    <xf numFmtId="4" fontId="0" fillId="7" borderId="12" xfId="0" applyNumberFormat="1" applyFill="1" applyBorder="1" applyAlignment="1">
      <alignment horizontal="right" indent="1"/>
    </xf>
    <xf numFmtId="4" fontId="0" fillId="7" borderId="13" xfId="0" applyNumberFormat="1" applyFill="1" applyBorder="1" applyAlignment="1">
      <alignment horizontal="right" indent="1"/>
    </xf>
    <xf numFmtId="0" fontId="1" fillId="0" borderId="11" xfId="0" applyFont="1" applyFill="1" applyBorder="1" applyAlignment="1">
      <alignment horizontal="center"/>
    </xf>
    <xf numFmtId="164" fontId="0" fillId="0" borderId="11" xfId="0" applyNumberFormat="1" applyFill="1" applyBorder="1" applyAlignment="1">
      <alignment horizontal="right" vertical="center"/>
    </xf>
    <xf numFmtId="4" fontId="0" fillId="7" borderId="14" xfId="0" applyNumberFormat="1" applyFill="1" applyBorder="1" applyAlignment="1">
      <alignment horizontal="right"/>
    </xf>
    <xf numFmtId="0" fontId="1" fillId="0" borderId="15" xfId="0" applyFont="1" applyFill="1" applyBorder="1" applyAlignment="1">
      <alignment horizontal="center"/>
    </xf>
    <xf numFmtId="164" fontId="0" fillId="0" borderId="11" xfId="0" applyNumberFormat="1" applyFill="1" applyBorder="1" applyAlignment="1">
      <alignment horizontal="right" vertical="center" indent="1"/>
    </xf>
    <xf numFmtId="4" fontId="0" fillId="0" borderId="11" xfId="0" applyNumberFormat="1" applyFill="1" applyBorder="1" applyAlignment="1">
      <alignment horizontal="right" indent="1"/>
    </xf>
    <xf numFmtId="0" fontId="3" fillId="0" borderId="0" xfId="0" applyFont="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3" borderId="0" xfId="0" applyFill="1" applyAlignment="1">
      <alignment horizontal="left" vertical="center"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16" zoomScale="85" zoomScaleNormal="85" workbookViewId="0">
      <selection activeCell="H33" sqref="H33"/>
    </sheetView>
  </sheetViews>
  <sheetFormatPr defaultRowHeight="15" x14ac:dyDescent="0.25"/>
  <cols>
    <col min="2" max="2" width="57" customWidth="1"/>
    <col min="3" max="3" width="30" customWidth="1"/>
    <col min="4" max="7" width="18.7109375" customWidth="1"/>
    <col min="8" max="8" width="48.5703125" customWidth="1"/>
  </cols>
  <sheetData>
    <row r="1" spans="1:9" s="22" customFormat="1" x14ac:dyDescent="0.25"/>
    <row r="2" spans="1:9" s="22" customFormat="1" ht="20.100000000000001" customHeight="1" x14ac:dyDescent="0.25">
      <c r="A2" s="43" t="s">
        <v>0</v>
      </c>
      <c r="B2" s="43"/>
      <c r="C2" s="43"/>
      <c r="D2" s="43"/>
      <c r="E2" s="43"/>
    </row>
    <row r="3" spans="1:9" s="22" customFormat="1" x14ac:dyDescent="0.25">
      <c r="B3" s="23"/>
    </row>
    <row r="4" spans="1:9" s="22" customFormat="1" ht="50.1" customHeight="1" x14ac:dyDescent="0.25">
      <c r="A4" s="44" t="s">
        <v>31</v>
      </c>
      <c r="B4" s="44"/>
      <c r="C4" s="44"/>
      <c r="D4" s="44"/>
      <c r="E4" s="44"/>
      <c r="F4" s="44"/>
      <c r="G4" s="44"/>
    </row>
    <row r="5" spans="1:9" s="22" customFormat="1" ht="35.1" customHeight="1" x14ac:dyDescent="0.25">
      <c r="A5" s="45" t="s">
        <v>1</v>
      </c>
      <c r="B5" s="45"/>
      <c r="C5" s="45"/>
      <c r="D5" s="45"/>
      <c r="E5" s="45"/>
      <c r="F5" s="45"/>
      <c r="G5" s="45"/>
    </row>
    <row r="6" spans="1:9" s="22" customFormat="1" ht="35.1" customHeight="1" x14ac:dyDescent="0.25">
      <c r="A6" s="46" t="s">
        <v>32</v>
      </c>
      <c r="B6" s="46"/>
      <c r="C6" s="46"/>
      <c r="D6" s="46"/>
      <c r="E6" s="46"/>
      <c r="F6" s="46"/>
      <c r="G6" s="46"/>
    </row>
    <row r="7" spans="1:9" ht="15.75" thickBot="1" x14ac:dyDescent="0.3">
      <c r="B7" s="1"/>
      <c r="H7" s="31"/>
    </row>
    <row r="8" spans="1:9" x14ac:dyDescent="0.25">
      <c r="A8" s="2" t="s">
        <v>2</v>
      </c>
      <c r="B8" s="16"/>
      <c r="C8" s="6"/>
      <c r="D8" s="6"/>
      <c r="E8" s="6"/>
      <c r="F8" s="6"/>
      <c r="G8" s="13"/>
      <c r="H8" s="33"/>
    </row>
    <row r="9" spans="1:9" ht="30" x14ac:dyDescent="0.25">
      <c r="A9" s="3" t="s">
        <v>3</v>
      </c>
      <c r="B9" s="17" t="s">
        <v>4</v>
      </c>
      <c r="C9" s="7" t="s">
        <v>5</v>
      </c>
      <c r="D9" s="7" t="s">
        <v>6</v>
      </c>
      <c r="E9" s="7" t="s">
        <v>7</v>
      </c>
      <c r="F9" s="20" t="s">
        <v>8</v>
      </c>
      <c r="G9" s="21" t="s">
        <v>9</v>
      </c>
      <c r="H9" s="34"/>
    </row>
    <row r="10" spans="1:9" ht="77.45" customHeight="1" x14ac:dyDescent="0.25">
      <c r="A10" s="4">
        <v>1</v>
      </c>
      <c r="B10" s="18" t="s">
        <v>28</v>
      </c>
      <c r="C10" s="8"/>
      <c r="D10" s="9" t="s">
        <v>12</v>
      </c>
      <c r="E10" s="9">
        <v>2</v>
      </c>
      <c r="F10" s="24">
        <v>0</v>
      </c>
      <c r="G10" s="25">
        <f>E10*F10</f>
        <v>0</v>
      </c>
      <c r="H10" s="32"/>
      <c r="I10" s="31"/>
    </row>
    <row r="11" spans="1:9" ht="15.75" thickBot="1" x14ac:dyDescent="0.3">
      <c r="A11" s="5"/>
      <c r="B11" s="19"/>
      <c r="C11" s="11"/>
      <c r="D11" s="11"/>
      <c r="E11" s="11"/>
      <c r="F11" s="12" t="s">
        <v>10</v>
      </c>
      <c r="G11" s="26">
        <f>SUM(G10:G10)</f>
        <v>0</v>
      </c>
      <c r="H11" s="35"/>
      <c r="I11" s="31"/>
    </row>
    <row r="12" spans="1:9" x14ac:dyDescent="0.25">
      <c r="A12" s="2" t="s">
        <v>11</v>
      </c>
      <c r="B12" s="16"/>
      <c r="C12" s="6"/>
      <c r="D12" s="6"/>
      <c r="E12" s="6"/>
      <c r="F12" s="6"/>
      <c r="G12" s="13"/>
      <c r="H12" s="29"/>
    </row>
    <row r="13" spans="1:9" ht="30" x14ac:dyDescent="0.25">
      <c r="A13" s="3" t="s">
        <v>3</v>
      </c>
      <c r="B13" s="17" t="s">
        <v>4</v>
      </c>
      <c r="C13" s="7" t="s">
        <v>5</v>
      </c>
      <c r="D13" s="7" t="s">
        <v>6</v>
      </c>
      <c r="E13" s="7" t="s">
        <v>7</v>
      </c>
      <c r="F13" s="20" t="s">
        <v>8</v>
      </c>
      <c r="G13" s="21" t="s">
        <v>9</v>
      </c>
      <c r="H13" s="30" t="s">
        <v>34</v>
      </c>
    </row>
    <row r="14" spans="1:9" ht="139.9" customHeight="1" x14ac:dyDescent="0.25">
      <c r="A14" s="4">
        <v>1</v>
      </c>
      <c r="B14" s="18" t="s">
        <v>26</v>
      </c>
      <c r="C14" s="8"/>
      <c r="D14" s="9" t="s">
        <v>12</v>
      </c>
      <c r="E14" s="9">
        <v>1</v>
      </c>
      <c r="F14" s="24">
        <v>0</v>
      </c>
      <c r="G14" s="25">
        <f>E14*F14</f>
        <v>0</v>
      </c>
      <c r="H14" s="28"/>
    </row>
    <row r="15" spans="1:9" ht="219.75" customHeight="1" x14ac:dyDescent="0.25">
      <c r="A15" s="4">
        <v>2</v>
      </c>
      <c r="B15" s="18" t="s">
        <v>35</v>
      </c>
      <c r="C15" s="8"/>
      <c r="D15" s="9" t="s">
        <v>12</v>
      </c>
      <c r="E15" s="9">
        <v>1</v>
      </c>
      <c r="F15" s="24">
        <v>0</v>
      </c>
      <c r="G15" s="25">
        <f>E15*F15</f>
        <v>0</v>
      </c>
      <c r="H15" s="28"/>
    </row>
    <row r="16" spans="1:9" ht="15.75" thickBot="1" x14ac:dyDescent="0.3">
      <c r="A16" s="5"/>
      <c r="B16" s="19"/>
      <c r="C16" s="11"/>
      <c r="D16" s="11"/>
      <c r="E16" s="11"/>
      <c r="F16" s="12" t="s">
        <v>13</v>
      </c>
      <c r="G16" s="26">
        <f>SUM(G14:G15)</f>
        <v>0</v>
      </c>
      <c r="H16" s="36"/>
    </row>
    <row r="17" spans="1:9" x14ac:dyDescent="0.25">
      <c r="A17" s="2" t="s">
        <v>14</v>
      </c>
      <c r="B17" s="16"/>
      <c r="C17" s="6"/>
      <c r="D17" s="6"/>
      <c r="E17" s="6"/>
      <c r="F17" s="6"/>
      <c r="G17" s="13"/>
      <c r="H17" s="37"/>
    </row>
    <row r="18" spans="1:9" ht="30" x14ac:dyDescent="0.25">
      <c r="A18" s="3" t="s">
        <v>3</v>
      </c>
      <c r="B18" s="17" t="s">
        <v>4</v>
      </c>
      <c r="C18" s="7" t="s">
        <v>5</v>
      </c>
      <c r="D18" s="7" t="s">
        <v>6</v>
      </c>
      <c r="E18" s="7" t="s">
        <v>7</v>
      </c>
      <c r="F18" s="20" t="s">
        <v>8</v>
      </c>
      <c r="G18" s="21" t="s">
        <v>9</v>
      </c>
      <c r="H18" s="34"/>
    </row>
    <row r="19" spans="1:9" ht="124.9" customHeight="1" x14ac:dyDescent="0.25">
      <c r="A19" s="4">
        <v>1</v>
      </c>
      <c r="B19" s="18" t="s">
        <v>27</v>
      </c>
      <c r="C19" s="8"/>
      <c r="D19" s="9" t="s">
        <v>12</v>
      </c>
      <c r="E19" s="9">
        <v>2</v>
      </c>
      <c r="F19" s="10">
        <v>0</v>
      </c>
      <c r="G19" s="14">
        <f>E19*F19</f>
        <v>0</v>
      </c>
      <c r="H19" s="38"/>
    </row>
    <row r="20" spans="1:9" ht="15.75" thickBot="1" x14ac:dyDescent="0.3">
      <c r="A20" s="5"/>
      <c r="B20" s="19"/>
      <c r="C20" s="11"/>
      <c r="D20" s="11"/>
      <c r="E20" s="11"/>
      <c r="F20" s="12" t="s">
        <v>15</v>
      </c>
      <c r="G20" s="15">
        <f>SUM(G19:G19)</f>
        <v>0</v>
      </c>
      <c r="H20" s="39"/>
      <c r="I20" s="31"/>
    </row>
    <row r="21" spans="1:9" x14ac:dyDescent="0.25">
      <c r="A21" s="2" t="s">
        <v>16</v>
      </c>
      <c r="B21" s="16"/>
      <c r="C21" s="6"/>
      <c r="D21" s="6"/>
      <c r="E21" s="6"/>
      <c r="F21" s="6"/>
      <c r="G21" s="13"/>
      <c r="H21" s="29"/>
    </row>
    <row r="22" spans="1:9" ht="30" x14ac:dyDescent="0.25">
      <c r="A22" s="3" t="s">
        <v>3</v>
      </c>
      <c r="B22" s="17" t="s">
        <v>4</v>
      </c>
      <c r="C22" s="7" t="s">
        <v>5</v>
      </c>
      <c r="D22" s="7" t="s">
        <v>6</v>
      </c>
      <c r="E22" s="7" t="s">
        <v>7</v>
      </c>
      <c r="F22" s="20" t="s">
        <v>8</v>
      </c>
      <c r="G22" s="21" t="s">
        <v>9</v>
      </c>
      <c r="H22" s="30" t="s">
        <v>33</v>
      </c>
    </row>
    <row r="23" spans="1:9" ht="140.44999999999999" customHeight="1" x14ac:dyDescent="0.25">
      <c r="A23" s="4">
        <v>1</v>
      </c>
      <c r="B23" s="18" t="s">
        <v>17</v>
      </c>
      <c r="C23" s="8"/>
      <c r="D23" s="9" t="s">
        <v>12</v>
      </c>
      <c r="E23" s="9">
        <v>2</v>
      </c>
      <c r="F23" s="24">
        <v>0</v>
      </c>
      <c r="G23" s="25">
        <f>E23*F23</f>
        <v>0</v>
      </c>
      <c r="H23" s="28"/>
    </row>
    <row r="24" spans="1:9" ht="111.6" customHeight="1" x14ac:dyDescent="0.25">
      <c r="A24" s="4">
        <v>2</v>
      </c>
      <c r="B24" s="18" t="s">
        <v>18</v>
      </c>
      <c r="C24" s="8"/>
      <c r="D24" s="9" t="s">
        <v>12</v>
      </c>
      <c r="E24" s="9">
        <v>1</v>
      </c>
      <c r="F24" s="24">
        <v>0</v>
      </c>
      <c r="G24" s="25">
        <f>E24*F24</f>
        <v>0</v>
      </c>
      <c r="H24" s="28"/>
    </row>
    <row r="25" spans="1:9" ht="15.75" thickBot="1" x14ac:dyDescent="0.3">
      <c r="A25" s="5"/>
      <c r="B25" s="19"/>
      <c r="C25" s="11"/>
      <c r="D25" s="11"/>
      <c r="E25" s="11"/>
      <c r="F25" s="12" t="s">
        <v>19</v>
      </c>
      <c r="G25" s="26">
        <f>SUM(G23:G24)</f>
        <v>0</v>
      </c>
      <c r="H25" s="27"/>
    </row>
    <row r="26" spans="1:9" x14ac:dyDescent="0.25">
      <c r="A26" s="2" t="s">
        <v>20</v>
      </c>
      <c r="B26" s="16"/>
      <c r="C26" s="6"/>
      <c r="D26" s="6"/>
      <c r="E26" s="6"/>
      <c r="F26" s="6"/>
      <c r="G26" s="13"/>
      <c r="H26" s="40"/>
    </row>
    <row r="27" spans="1:9" ht="30" x14ac:dyDescent="0.25">
      <c r="A27" s="3" t="s">
        <v>3</v>
      </c>
      <c r="B27" s="17" t="s">
        <v>4</v>
      </c>
      <c r="C27" s="7" t="s">
        <v>5</v>
      </c>
      <c r="D27" s="7" t="s">
        <v>6</v>
      </c>
      <c r="E27" s="7" t="s">
        <v>7</v>
      </c>
      <c r="F27" s="20" t="s">
        <v>8</v>
      </c>
      <c r="G27" s="21" t="s">
        <v>9</v>
      </c>
      <c r="H27" s="34"/>
    </row>
    <row r="28" spans="1:9" ht="129.75" customHeight="1" x14ac:dyDescent="0.25">
      <c r="A28" s="4">
        <v>1</v>
      </c>
      <c r="B28" s="18" t="s">
        <v>30</v>
      </c>
      <c r="C28" s="8"/>
      <c r="D28" s="9" t="s">
        <v>12</v>
      </c>
      <c r="E28" s="9">
        <v>1</v>
      </c>
      <c r="F28" s="24">
        <v>0</v>
      </c>
      <c r="G28" s="25">
        <f>E28*F28</f>
        <v>0</v>
      </c>
      <c r="H28" s="41"/>
    </row>
    <row r="29" spans="1:9" ht="192" customHeight="1" x14ac:dyDescent="0.25">
      <c r="A29" s="4">
        <v>2</v>
      </c>
      <c r="B29" s="18" t="s">
        <v>29</v>
      </c>
      <c r="C29" s="8"/>
      <c r="D29" s="9" t="s">
        <v>12</v>
      </c>
      <c r="E29" s="9">
        <v>1</v>
      </c>
      <c r="F29" s="24">
        <v>0</v>
      </c>
      <c r="G29" s="25">
        <f>E29*F29</f>
        <v>0</v>
      </c>
      <c r="H29" s="41"/>
    </row>
    <row r="30" spans="1:9" ht="262.5" customHeight="1" x14ac:dyDescent="0.25">
      <c r="A30" s="4">
        <v>3</v>
      </c>
      <c r="B30" s="18" t="s">
        <v>21</v>
      </c>
      <c r="C30" s="8"/>
      <c r="D30" s="9" t="s">
        <v>22</v>
      </c>
      <c r="E30" s="9">
        <v>1</v>
      </c>
      <c r="F30" s="24">
        <v>0</v>
      </c>
      <c r="G30" s="25">
        <f>E30*F30</f>
        <v>0</v>
      </c>
      <c r="H30" s="41"/>
    </row>
    <row r="31" spans="1:9" ht="359.45" customHeight="1" x14ac:dyDescent="0.25">
      <c r="A31" s="4">
        <v>4</v>
      </c>
      <c r="B31" s="18" t="s">
        <v>23</v>
      </c>
      <c r="C31" s="8"/>
      <c r="D31" s="9" t="s">
        <v>24</v>
      </c>
      <c r="E31" s="9">
        <v>1</v>
      </c>
      <c r="F31" s="24">
        <v>0</v>
      </c>
      <c r="G31" s="25">
        <f>E31*F31</f>
        <v>0</v>
      </c>
      <c r="H31" s="41"/>
    </row>
    <row r="32" spans="1:9" ht="15.75" thickBot="1" x14ac:dyDescent="0.3">
      <c r="A32" s="5"/>
      <c r="B32" s="19"/>
      <c r="C32" s="11"/>
      <c r="D32" s="11"/>
      <c r="E32" s="11"/>
      <c r="F32" s="12" t="s">
        <v>25</v>
      </c>
      <c r="G32" s="26">
        <f>SUM(G28:G31)</f>
        <v>0</v>
      </c>
      <c r="H32" s="42"/>
      <c r="I32" s="31"/>
    </row>
    <row r="33" spans="2:8" x14ac:dyDescent="0.25">
      <c r="B33" s="1"/>
      <c r="H33" s="31"/>
    </row>
  </sheetData>
  <sheetProtection algorithmName="SHA-512" hashValue="4QOkRTiCO55axf1v0LwPfAcYeZutOqPdbeQkGSPLUzF8zGC3sioGWjA39ZZmePTZC6sOYT7igWnMWo5NqNvxxA==" saltValue="r3SuGa7tiQRNvr7DEIAwcg==" spinCount="100000" sheet="1" formatCells="0" formatColumns="0" formatRows="0" insertColumns="0" insertRows="0" insertHyperlinks="0" deleteColumns="0" deleteRows="0" sort="0" autoFilter="0" pivotTables="0"/>
  <protectedRanges>
    <protectedRange sqref="F10 F14 F15 H15 H14 F19 F23 F24 H24 H23 F28 F29 F30 F31" name="Oblast1"/>
  </protectedRanges>
  <mergeCells count="4">
    <mergeCell ref="A2:E2"/>
    <mergeCell ref="A4:G4"/>
    <mergeCell ref="A5:G5"/>
    <mergeCell ref="A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48-2024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z aplikace DNS</dc:title>
  <dc:subject/>
  <dc:creator>Aplikace DNS</dc:creator>
  <cp:keywords/>
  <dc:description/>
  <cp:lastModifiedBy>Škrabal Ondřej</cp:lastModifiedBy>
  <dcterms:created xsi:type="dcterms:W3CDTF">2024-09-27T08:15:02Z</dcterms:created>
  <dcterms:modified xsi:type="dcterms:W3CDTF">2024-10-10T09:11:16Z</dcterms:modified>
  <cp:category/>
</cp:coreProperties>
</file>