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55-2024 (AZV, Zahr. studenti)\1) výzva\"/>
    </mc:Choice>
  </mc:AlternateContent>
  <bookViews>
    <workbookView xWindow="0" yWindow="0" windowWidth="28800" windowHeight="12315"/>
  </bookViews>
  <sheets>
    <sheet name="LMCH 55-2024" sheetId="1" r:id="rId1"/>
  </sheets>
  <calcPr calcId="162913"/>
</workbook>
</file>

<file path=xl/calcChain.xml><?xml version="1.0" encoding="utf-8"?>
<calcChain xmlns="http://schemas.openxmlformats.org/spreadsheetml/2006/main">
  <c r="F53" i="1" l="1"/>
  <c r="F54" i="1" s="1"/>
  <c r="F49" i="1"/>
  <c r="F48" i="1"/>
  <c r="F47" i="1"/>
  <c r="F46" i="1"/>
  <c r="F45" i="1"/>
  <c r="F44" i="1"/>
  <c r="F43" i="1"/>
  <c r="F39" i="1"/>
  <c r="F40" i="1" s="1"/>
  <c r="F35" i="1"/>
  <c r="F36" i="1" s="1"/>
  <c r="F31" i="1"/>
  <c r="F30" i="1"/>
  <c r="F29" i="1"/>
  <c r="F25" i="1"/>
  <c r="F26" i="1" s="1"/>
  <c r="F21" i="1"/>
  <c r="F20" i="1"/>
  <c r="F19" i="1"/>
  <c r="F18" i="1"/>
  <c r="F14" i="1"/>
  <c r="F15" i="1" s="1"/>
  <c r="F10" i="1"/>
  <c r="F11" i="1" s="1"/>
  <c r="F32" i="1" l="1"/>
  <c r="F50" i="1"/>
  <c r="F22" i="1"/>
</calcChain>
</file>

<file path=xl/sharedStrings.xml><?xml version="1.0" encoding="utf-8"?>
<sst xmlns="http://schemas.openxmlformats.org/spreadsheetml/2006/main" count="116" uniqueCount="58">
  <si>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</si>
  <si>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</si>
  <si>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</si>
  <si>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</si>
  <si>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</si>
  <si>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</si>
  <si>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</si>
  <si>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</si>
  <si>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</si>
  <si>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</si>
  <si>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Restrainer na odběr krve z myších ocasních cév
 -- vyžadován výrobce: Braintree Scientific, kód: MTI-STD</t>
  </si>
  <si>
    <t>celková cena část 01</t>
  </si>
  <si>
    <t>část 02</t>
  </si>
  <si>
    <t>ks</t>
  </si>
  <si>
    <t>celková cena část 02</t>
  </si>
  <si>
    <t>část 03</t>
  </si>
  <si>
    <t>Špičky s filtrem 0,1–10 μl sterilní, bez RNáz a DNáz, kompatibilní s pipetami Eppendorf</t>
  </si>
  <si>
    <t>sada 10 x 96 ks</t>
  </si>
  <si>
    <t>Špičky s filtrem 10–100 μl sterilní, bez RNáz a DNáz, kompatibilní s pipetami Eppendorf</t>
  </si>
  <si>
    <t>Špičky s filtrem 10–200 μl sterilní, bez RNáz a DNáz, kompatibilní s pipetami Eppendorf</t>
  </si>
  <si>
    <t>celková cena část 03</t>
  </si>
  <si>
    <t>část 04</t>
  </si>
  <si>
    <t>balení = 25 ks</t>
  </si>
  <si>
    <t>celková cena část 04</t>
  </si>
  <si>
    <t>část 05</t>
  </si>
  <si>
    <t>Glycergel montážní médium, vodný, 100 ml
 -- vyžadován výrobce: Agilent, kód: C056330-2</t>
  </si>
  <si>
    <t>100 ml</t>
  </si>
  <si>
    <t>balení = 120 ks</t>
  </si>
  <si>
    <t>celková cena část 05</t>
  </si>
  <si>
    <t>část 06</t>
  </si>
  <si>
    <t>celková cena část 06</t>
  </si>
  <si>
    <t>část 07</t>
  </si>
  <si>
    <t>1000 ml</t>
  </si>
  <si>
    <t>celková cena část 07</t>
  </si>
  <si>
    <t>část 08</t>
  </si>
  <si>
    <t>Kapalný koncentrovaný dezinfekční a čisticí prostředek určený pro profesionální dezinfekci a čištění všech omyvatelných ploch.
Obsah aktivní účinné látky u 100 g:
10,0 g 2 fenoxyethanol
8,0 g N (3 aminopropyl) N dodecylpropan 1,3 diamin
7,5 g benzalkonium chlorid</t>
  </si>
  <si>
    <t>2 l</t>
  </si>
  <si>
    <t>balení = 625 ks</t>
  </si>
  <si>
    <t>balení = 100 ks</t>
  </si>
  <si>
    <t>celková cena část 08</t>
  </si>
  <si>
    <t>část 09</t>
  </si>
  <si>
    <t>qPCR 96-jamkové destičky s folií pro LightCycler, tenká a rovnoměrná tloušťka stěny umožňuje optimální přenos tepla a krátké cykly.
Hladký povrch minimalizuje vazbu enzymů a nukleových kyselin.
S přilnavou a vysoce transparentní folií (pro qPCR).
Bez endotoxinů, DNA a nukleáz (DNáz a RNáz).</t>
  </si>
  <si>
    <t>balení = 50 ks</t>
  </si>
  <si>
    <t>celková cena část 09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</si>
  <si>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</si>
  <si>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Adaptéry pro propojení hadiček, samec Luer na hadici Barb od výrobce MasterFlex, velikost adaptéru 5/32, rovné, polypropylen, chemicky odolné, vhodné pro ETO a gama sterilizaci.</t>
  </si>
  <si>
    <t>Optické zkumavky ve stripu kompatibilní s přístrojem Agilent TapeStation 2200, běžný strip s 8 zkumavkami, průhledný.</t>
  </si>
  <si>
    <t>Víčka ve stripu kompatibilní s optickými zkumavkami a přístrojem Agilent TapeStation 2200, běžný strip s 8 víčky, průhledná.</t>
  </si>
  <si>
    <t>Voda zbavená nukleas, neošetřená DEPC.</t>
  </si>
  <si>
    <t>Kapesníčky na čištění čoček, tkanina nezanechávající částice na čištěném materiálu, tkanina určená pro čištění čoček a dalších optických povrchů (ze skla, křemene, plastu), tkanina bez obsahu jakýchkoliv aditiv.</t>
  </si>
  <si>
    <t>Košík PP nízký, stohovatelný chemicky a teplotně odolný, vhodný pro mytí, sušení a autoklávování laboratorního skla při teplotě do 121 °C, rozměr 400 × 300 × 100 mm, rozměry+/- 5 %.</t>
  </si>
  <si>
    <t>Páska pro indikaci sterilizace - šířka cca 20 mm.</t>
  </si>
  <si>
    <t>Špičky 100 - 1000 uL s filtrem, sterilně balené v krabičkách, kompatibilní s pipetami Eppendorf</t>
  </si>
  <si>
    <t>Laboratorní stojan
Dvě odnímatelné - vyměnitelné šroubovací nerezové tyče, výška tyče 75 a 35 cm, tolerance +/- 5 cm
Tyč umístěná na kratší straně základní desky
Základní deska nerezová, rozměry 20 x 31 cm, tolerance +/- 1 cm
Výškově nastavitelné 4 nožičky</t>
  </si>
  <si>
    <t>Optické PCR destičky kompatibilní s přístrojem BioRad CFX96 System C1000 Touch, průhledné, vysoký profil, částečný lem (semi-skirted), vhodné pro robotizaci.</t>
  </si>
  <si>
    <t>Nechlupatící laboratorní utěrky, jemné dvouvrstvé ubrousky pro účinné čištění vybavení, materiálů, pracovního prostředí, pro čištění jemného skla, vybavení a povrchů, čoček, sklíčka a optických přístrojů ze 100% čisté vlákniny, s vysokou savostí,
chemicky inertní, umožňující použití s rozpouštědly a chemikáliemi, vydávání z flexibilní krabičky se systémem "pop-up".
Vhodné pro použití v laboratořích ve výzkumném centru a zdravotnickém sektoru, včetně optiky, laserů a elektroniky.</t>
  </si>
  <si>
    <t>Stojánek pro 0,2 ml PCR mikrozkumavky, velikost alespoň 8 × 12 zkumavek, materiál PP, čiré víčko. Alfanumerická identifikace pozice zkumavky ve stojánku. Tvarovaní boků umožňuje spojování stojánků vedle sebe. Stojánky s víčkem lze bezpečně stavět na sebe – nehrozí sklouznutí. Průhledné víčko umožňuje kontrolu obsahu stojánku. 96 otvorů (8 × 12) pro jednotlivé 0,2 ml PCR mikrozkumavky, stripy či destičky.</t>
  </si>
  <si>
    <t>Tyčka s feromagnetickým koncem pro vytahování magnetických míchadélek z roztoku
Potaženo PVC, délka 300 mm, průměr tyčinky 10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</si>
</sst>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6" fillId="0" borderId="5" xfId="0" applyFont="1" applyBorder="1" applyAlignment="1">
      <alignment horizontal="left" vertical="center" wrapText="1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>
      <selection activeCell="L31" sqref="L31"/>
    </sheetView>
  </sheetViews>
  <sheetFormatPr defaultColWidth="8.85546875" defaultRowHeight="15" x14ac:dyDescent="0.25"/>
  <cols>
    <col min="1" max="1" width="8.85546875" style="13"/>
    <col min="2" max="2" width="60.7109375" style="13" customWidth="1"/>
    <col min="3" max="6" width="18.7109375" style="13" customWidth="1"/>
    <col min="7" max="16384" width="8.85546875" style="13"/>
  </cols>
  <sheetData>
    <row r="1" spans="1:6" s="3" customFormat="1" x14ac:dyDescent="0.25"/>
    <row r="2" spans="1:6" s="3" customFormat="1" ht="19.899999999999999" customHeight="1" x14ac:dyDescent="0.25">
      <c r="A2" s="30" t="s">
        <v>0</v>
      </c>
      <c r="B2" s="30"/>
      <c r="C2" s="30"/>
      <c r="D2" s="30"/>
      <c r="E2" s="30"/>
    </row>
    <row r="3" spans="1:6" s="3" customFormat="1" x14ac:dyDescent="0.25">
      <c r="B3" s="4"/>
    </row>
    <row r="4" spans="1:6" s="3" customFormat="1" ht="49.9" customHeight="1" x14ac:dyDescent="0.25">
      <c r="A4" s="27" t="s">
        <v>1</v>
      </c>
      <c r="B4" s="27"/>
      <c r="C4" s="27"/>
      <c r="D4" s="27"/>
      <c r="E4" s="27"/>
      <c r="F4" s="27"/>
    </row>
    <row r="5" spans="1:6" s="3" customFormat="1" ht="39.950000000000003" customHeight="1" x14ac:dyDescent="0.25">
      <c r="A5" s="28" t="s">
        <v>2</v>
      </c>
      <c r="B5" s="28"/>
      <c r="C5" s="28"/>
      <c r="D5" s="28"/>
      <c r="E5" s="28"/>
      <c r="F5" s="28"/>
    </row>
    <row r="6" spans="1:6" s="3" customFormat="1" ht="39.950000000000003" customHeight="1" x14ac:dyDescent="0.25">
      <c r="A6" s="29" t="s">
        <v>44</v>
      </c>
      <c r="B6" s="29"/>
      <c r="C6" s="29"/>
      <c r="D6" s="29"/>
      <c r="E6" s="29"/>
      <c r="F6" s="29"/>
    </row>
    <row r="7" spans="1:6" s="6" customFormat="1" x14ac:dyDescent="0.25">
      <c r="A7" s="5"/>
      <c r="B7" s="5"/>
      <c r="C7" s="5"/>
      <c r="D7" s="5"/>
      <c r="E7" s="5"/>
    </row>
    <row r="8" spans="1:6" x14ac:dyDescent="0.25">
      <c r="A8" s="9" t="s">
        <v>3</v>
      </c>
      <c r="B8" s="10"/>
      <c r="C8" s="11"/>
      <c r="D8" s="11"/>
      <c r="E8" s="11"/>
      <c r="F8" s="12"/>
    </row>
    <row r="9" spans="1:6" ht="30" x14ac:dyDescent="0.25">
      <c r="A9" s="14" t="s">
        <v>4</v>
      </c>
      <c r="B9" s="15" t="s">
        <v>5</v>
      </c>
      <c r="C9" s="16" t="s">
        <v>6</v>
      </c>
      <c r="D9" s="16" t="s">
        <v>7</v>
      </c>
      <c r="E9" s="7" t="s">
        <v>8</v>
      </c>
      <c r="F9" s="8" t="s">
        <v>9</v>
      </c>
    </row>
    <row r="10" spans="1:6" ht="30" x14ac:dyDescent="0.25">
      <c r="A10" s="1">
        <v>1</v>
      </c>
      <c r="B10" s="17" t="s">
        <v>10</v>
      </c>
      <c r="C10" s="2" t="s">
        <v>13</v>
      </c>
      <c r="D10" s="2">
        <v>1</v>
      </c>
      <c r="E10" s="32"/>
      <c r="F10" s="24">
        <f>D10*E10</f>
        <v>0</v>
      </c>
    </row>
    <row r="11" spans="1:6" ht="19.899999999999999" customHeight="1" x14ac:dyDescent="0.25">
      <c r="A11" s="18"/>
      <c r="B11" s="19"/>
      <c r="C11" s="20"/>
      <c r="D11" s="20"/>
      <c r="E11" s="21" t="s">
        <v>11</v>
      </c>
      <c r="F11" s="25">
        <f>SUM(F10:F10)</f>
        <v>0</v>
      </c>
    </row>
    <row r="12" spans="1:6" x14ac:dyDescent="0.25">
      <c r="A12" s="9" t="s">
        <v>12</v>
      </c>
      <c r="B12" s="10"/>
      <c r="C12" s="11"/>
      <c r="D12" s="11"/>
      <c r="E12" s="11"/>
      <c r="F12" s="12"/>
    </row>
    <row r="13" spans="1:6" ht="30" x14ac:dyDescent="0.25">
      <c r="A13" s="14" t="s">
        <v>4</v>
      </c>
      <c r="B13" s="15" t="s">
        <v>5</v>
      </c>
      <c r="C13" s="16" t="s">
        <v>6</v>
      </c>
      <c r="D13" s="16" t="s">
        <v>7</v>
      </c>
      <c r="E13" s="7" t="s">
        <v>8</v>
      </c>
      <c r="F13" s="8" t="s">
        <v>9</v>
      </c>
    </row>
    <row r="14" spans="1:6" ht="90" x14ac:dyDescent="0.25">
      <c r="A14" s="1">
        <v>1</v>
      </c>
      <c r="B14" s="26" t="s">
        <v>53</v>
      </c>
      <c r="C14" s="2" t="s">
        <v>13</v>
      </c>
      <c r="D14" s="2">
        <v>4</v>
      </c>
      <c r="E14" s="32"/>
      <c r="F14" s="24">
        <f>D14*E14</f>
        <v>0</v>
      </c>
    </row>
    <row r="15" spans="1:6" ht="19.899999999999999" customHeight="1" x14ac:dyDescent="0.25">
      <c r="A15" s="18"/>
      <c r="B15" s="19"/>
      <c r="C15" s="20"/>
      <c r="D15" s="20"/>
      <c r="E15" s="21" t="s">
        <v>14</v>
      </c>
      <c r="F15" s="25">
        <f>SUM(F14:F14)</f>
        <v>0</v>
      </c>
    </row>
    <row r="16" spans="1:6" x14ac:dyDescent="0.25">
      <c r="A16" s="9" t="s">
        <v>15</v>
      </c>
      <c r="B16" s="10"/>
      <c r="C16" s="11"/>
      <c r="D16" s="11"/>
      <c r="E16" s="11"/>
      <c r="F16" s="12"/>
    </row>
    <row r="17" spans="1:8" ht="30" x14ac:dyDescent="0.25">
      <c r="A17" s="14" t="s">
        <v>4</v>
      </c>
      <c r="B17" s="15" t="s">
        <v>5</v>
      </c>
      <c r="C17" s="16" t="s">
        <v>6</v>
      </c>
      <c r="D17" s="16" t="s">
        <v>7</v>
      </c>
      <c r="E17" s="7" t="s">
        <v>8</v>
      </c>
      <c r="F17" s="8" t="s">
        <v>9</v>
      </c>
    </row>
    <row r="18" spans="1:8" ht="30" x14ac:dyDescent="0.25">
      <c r="A18" s="1">
        <v>1</v>
      </c>
      <c r="B18" s="17" t="s">
        <v>16</v>
      </c>
      <c r="C18" s="2" t="s">
        <v>17</v>
      </c>
      <c r="D18" s="2">
        <v>10</v>
      </c>
      <c r="E18" s="32"/>
      <c r="F18" s="24">
        <f>D18*E18</f>
        <v>0</v>
      </c>
    </row>
    <row r="19" spans="1:8" ht="30" x14ac:dyDescent="0.25">
      <c r="A19" s="1">
        <v>2</v>
      </c>
      <c r="B19" s="17" t="s">
        <v>18</v>
      </c>
      <c r="C19" s="2" t="s">
        <v>17</v>
      </c>
      <c r="D19" s="2">
        <v>5</v>
      </c>
      <c r="E19" s="32"/>
      <c r="F19" s="24">
        <f>D19*E19</f>
        <v>0</v>
      </c>
    </row>
    <row r="20" spans="1:8" ht="30" x14ac:dyDescent="0.25">
      <c r="A20" s="1">
        <v>3</v>
      </c>
      <c r="B20" s="17" t="s">
        <v>19</v>
      </c>
      <c r="C20" s="2" t="s">
        <v>17</v>
      </c>
      <c r="D20" s="2">
        <v>5</v>
      </c>
      <c r="E20" s="32"/>
      <c r="F20" s="24">
        <f>D20*E20</f>
        <v>0</v>
      </c>
    </row>
    <row r="21" spans="1:8" ht="30" x14ac:dyDescent="0.25">
      <c r="A21" s="1">
        <v>4</v>
      </c>
      <c r="B21" s="17" t="s">
        <v>52</v>
      </c>
      <c r="C21" s="2" t="s">
        <v>17</v>
      </c>
      <c r="D21" s="2">
        <v>10</v>
      </c>
      <c r="E21" s="32"/>
      <c r="F21" s="24">
        <f>D21*E21</f>
        <v>0</v>
      </c>
    </row>
    <row r="22" spans="1:8" ht="19.899999999999999" customHeight="1" x14ac:dyDescent="0.25">
      <c r="A22" s="18"/>
      <c r="B22" s="19"/>
      <c r="C22" s="20"/>
      <c r="D22" s="20"/>
      <c r="E22" s="21" t="s">
        <v>20</v>
      </c>
      <c r="F22" s="25">
        <f>SUM(F18:F21)</f>
        <v>0</v>
      </c>
    </row>
    <row r="23" spans="1:8" x14ac:dyDescent="0.25">
      <c r="A23" s="9" t="s">
        <v>21</v>
      </c>
      <c r="B23" s="10"/>
      <c r="C23" s="11"/>
      <c r="D23" s="11"/>
      <c r="E23" s="11"/>
      <c r="F23" s="12"/>
    </row>
    <row r="24" spans="1:8" ht="30" x14ac:dyDescent="0.25">
      <c r="A24" s="14" t="s">
        <v>4</v>
      </c>
      <c r="B24" s="15" t="s">
        <v>5</v>
      </c>
      <c r="C24" s="16" t="s">
        <v>6</v>
      </c>
      <c r="D24" s="16" t="s">
        <v>7</v>
      </c>
      <c r="E24" s="7" t="s">
        <v>8</v>
      </c>
      <c r="F24" s="8" t="s">
        <v>9</v>
      </c>
    </row>
    <row r="25" spans="1:8" ht="45" x14ac:dyDescent="0.25">
      <c r="A25" s="1">
        <v>1</v>
      </c>
      <c r="B25" s="17" t="s">
        <v>45</v>
      </c>
      <c r="C25" s="2" t="s">
        <v>22</v>
      </c>
      <c r="D25" s="2">
        <v>5</v>
      </c>
      <c r="E25" s="32"/>
      <c r="F25" s="24">
        <f>D25*E25</f>
        <v>0</v>
      </c>
    </row>
    <row r="26" spans="1:8" ht="19.899999999999999" customHeight="1" x14ac:dyDescent="0.25">
      <c r="A26" s="18"/>
      <c r="B26" s="19"/>
      <c r="C26" s="20"/>
      <c r="D26" s="20"/>
      <c r="E26" s="21" t="s">
        <v>23</v>
      </c>
      <c r="F26" s="25">
        <f>SUM(F25:F25)</f>
        <v>0</v>
      </c>
    </row>
    <row r="27" spans="1:8" x14ac:dyDescent="0.25">
      <c r="A27" s="9" t="s">
        <v>24</v>
      </c>
      <c r="B27" s="10"/>
      <c r="C27" s="11"/>
      <c r="D27" s="11"/>
      <c r="E27" s="11"/>
      <c r="F27" s="12"/>
    </row>
    <row r="28" spans="1:8" ht="30" x14ac:dyDescent="0.25">
      <c r="A28" s="14" t="s">
        <v>4</v>
      </c>
      <c r="B28" s="15" t="s">
        <v>5</v>
      </c>
      <c r="C28" s="16" t="s">
        <v>6</v>
      </c>
      <c r="D28" s="16" t="s">
        <v>7</v>
      </c>
      <c r="E28" s="7" t="s">
        <v>8</v>
      </c>
      <c r="F28" s="8" t="s">
        <v>9</v>
      </c>
    </row>
    <row r="29" spans="1:8" ht="39" customHeight="1" x14ac:dyDescent="0.25">
      <c r="A29" s="1">
        <v>1</v>
      </c>
      <c r="B29" s="31" t="s">
        <v>25</v>
      </c>
      <c r="C29" s="2" t="s">
        <v>26</v>
      </c>
      <c r="D29" s="2">
        <v>20</v>
      </c>
      <c r="E29" s="32"/>
      <c r="F29" s="24">
        <f>D29*E29</f>
        <v>0</v>
      </c>
      <c r="H29" s="22"/>
    </row>
    <row r="30" spans="1:8" ht="30" x14ac:dyDescent="0.25">
      <c r="A30" s="1">
        <v>2</v>
      </c>
      <c r="B30" s="17" t="s">
        <v>46</v>
      </c>
      <c r="C30" s="2" t="s">
        <v>27</v>
      </c>
      <c r="D30" s="2">
        <v>1</v>
      </c>
      <c r="E30" s="32"/>
      <c r="F30" s="24">
        <f>D30*E30</f>
        <v>0</v>
      </c>
    </row>
    <row r="31" spans="1:8" ht="30" x14ac:dyDescent="0.25">
      <c r="A31" s="1">
        <v>3</v>
      </c>
      <c r="B31" s="17" t="s">
        <v>47</v>
      </c>
      <c r="C31" s="2" t="s">
        <v>27</v>
      </c>
      <c r="D31" s="2">
        <v>1</v>
      </c>
      <c r="E31" s="32"/>
      <c r="F31" s="24">
        <f>D31*E31</f>
        <v>0</v>
      </c>
    </row>
    <row r="32" spans="1:8" ht="19.899999999999999" customHeight="1" x14ac:dyDescent="0.25">
      <c r="A32" s="18"/>
      <c r="B32" s="19"/>
      <c r="C32" s="20"/>
      <c r="D32" s="20"/>
      <c r="E32" s="21" t="s">
        <v>28</v>
      </c>
      <c r="F32" s="25">
        <f>SUM(F29:F31)</f>
        <v>0</v>
      </c>
      <c r="H32" s="22"/>
    </row>
    <row r="33" spans="1:6" x14ac:dyDescent="0.25">
      <c r="A33" s="9" t="s">
        <v>29</v>
      </c>
      <c r="B33" s="10"/>
      <c r="C33" s="11"/>
      <c r="D33" s="11"/>
      <c r="E33" s="11"/>
      <c r="F33" s="12"/>
    </row>
    <row r="34" spans="1:6" ht="30" x14ac:dyDescent="0.25">
      <c r="A34" s="14" t="s">
        <v>4</v>
      </c>
      <c r="B34" s="15" t="s">
        <v>5</v>
      </c>
      <c r="C34" s="16" t="s">
        <v>6</v>
      </c>
      <c r="D34" s="16" t="s">
        <v>7</v>
      </c>
      <c r="E34" s="7" t="s">
        <v>8</v>
      </c>
      <c r="F34" s="8" t="s">
        <v>9</v>
      </c>
    </row>
    <row r="35" spans="1:6" ht="45" x14ac:dyDescent="0.25">
      <c r="A35" s="1">
        <v>1</v>
      </c>
      <c r="B35" s="26" t="s">
        <v>54</v>
      </c>
      <c r="C35" s="2" t="s">
        <v>22</v>
      </c>
      <c r="D35" s="2">
        <v>2</v>
      </c>
      <c r="E35" s="32"/>
      <c r="F35" s="24">
        <f>D35*E35</f>
        <v>0</v>
      </c>
    </row>
    <row r="36" spans="1:6" ht="19.899999999999999" customHeight="1" x14ac:dyDescent="0.25">
      <c r="A36" s="18"/>
      <c r="B36" s="19"/>
      <c r="C36" s="20"/>
      <c r="D36" s="20"/>
      <c r="E36" s="21" t="s">
        <v>30</v>
      </c>
      <c r="F36" s="25">
        <f>SUM(F35:F35)</f>
        <v>0</v>
      </c>
    </row>
    <row r="37" spans="1:6" x14ac:dyDescent="0.25">
      <c r="A37" s="9" t="s">
        <v>31</v>
      </c>
      <c r="B37" s="10"/>
      <c r="C37" s="11"/>
      <c r="D37" s="11"/>
      <c r="E37" s="11"/>
      <c r="F37" s="12"/>
    </row>
    <row r="38" spans="1:6" ht="30" x14ac:dyDescent="0.25">
      <c r="A38" s="14" t="s">
        <v>4</v>
      </c>
      <c r="B38" s="15" t="s">
        <v>5</v>
      </c>
      <c r="C38" s="16" t="s">
        <v>6</v>
      </c>
      <c r="D38" s="16" t="s">
        <v>7</v>
      </c>
      <c r="E38" s="7" t="s">
        <v>8</v>
      </c>
      <c r="F38" s="8" t="s">
        <v>9</v>
      </c>
    </row>
    <row r="39" spans="1:6" x14ac:dyDescent="0.25">
      <c r="A39" s="1">
        <v>1</v>
      </c>
      <c r="B39" s="17" t="s">
        <v>48</v>
      </c>
      <c r="C39" s="2" t="s">
        <v>32</v>
      </c>
      <c r="D39" s="2">
        <v>1</v>
      </c>
      <c r="E39" s="32"/>
      <c r="F39" s="24">
        <f>D39*E39</f>
        <v>0</v>
      </c>
    </row>
    <row r="40" spans="1:6" ht="19.899999999999999" customHeight="1" x14ac:dyDescent="0.25">
      <c r="A40" s="18"/>
      <c r="B40" s="19"/>
      <c r="C40" s="20"/>
      <c r="D40" s="20"/>
      <c r="E40" s="21" t="s">
        <v>33</v>
      </c>
      <c r="F40" s="25">
        <f>SUM(F39:F39)</f>
        <v>0</v>
      </c>
    </row>
    <row r="41" spans="1:6" x14ac:dyDescent="0.25">
      <c r="A41" s="9" t="s">
        <v>34</v>
      </c>
      <c r="B41" s="10"/>
      <c r="C41" s="11"/>
      <c r="D41" s="11"/>
      <c r="E41" s="11"/>
      <c r="F41" s="12"/>
    </row>
    <row r="42" spans="1:6" ht="30" x14ac:dyDescent="0.25">
      <c r="A42" s="14" t="s">
        <v>4</v>
      </c>
      <c r="B42" s="15" t="s">
        <v>5</v>
      </c>
      <c r="C42" s="16" t="s">
        <v>6</v>
      </c>
      <c r="D42" s="16" t="s">
        <v>7</v>
      </c>
      <c r="E42" s="7" t="s">
        <v>8</v>
      </c>
      <c r="F42" s="8" t="s">
        <v>9</v>
      </c>
    </row>
    <row r="43" spans="1:6" ht="96" customHeight="1" x14ac:dyDescent="0.25">
      <c r="A43" s="1">
        <v>1</v>
      </c>
      <c r="B43" s="17" t="s">
        <v>35</v>
      </c>
      <c r="C43" s="2" t="s">
        <v>36</v>
      </c>
      <c r="D43" s="2">
        <v>2</v>
      </c>
      <c r="E43" s="32"/>
      <c r="F43" s="24">
        <f t="shared" ref="F43:F49" si="0">D43*E43</f>
        <v>0</v>
      </c>
    </row>
    <row r="44" spans="1:6" ht="68.25" customHeight="1" x14ac:dyDescent="0.25">
      <c r="A44" s="1">
        <v>2</v>
      </c>
      <c r="B44" s="17" t="s">
        <v>49</v>
      </c>
      <c r="C44" s="2" t="s">
        <v>37</v>
      </c>
      <c r="D44" s="2">
        <v>4</v>
      </c>
      <c r="E44" s="32"/>
      <c r="F44" s="24">
        <f t="shared" si="0"/>
        <v>0</v>
      </c>
    </row>
    <row r="45" spans="1:6" ht="54" customHeight="1" x14ac:dyDescent="0.25">
      <c r="A45" s="1">
        <v>3</v>
      </c>
      <c r="B45" s="17" t="s">
        <v>50</v>
      </c>
      <c r="C45" s="2" t="s">
        <v>13</v>
      </c>
      <c r="D45" s="2">
        <v>1</v>
      </c>
      <c r="E45" s="32"/>
      <c r="F45" s="24">
        <f t="shared" si="0"/>
        <v>0</v>
      </c>
    </row>
    <row r="46" spans="1:6" ht="129.75" customHeight="1" x14ac:dyDescent="0.25">
      <c r="A46" s="1">
        <v>4</v>
      </c>
      <c r="B46" s="26" t="s">
        <v>55</v>
      </c>
      <c r="C46" s="2" t="s">
        <v>38</v>
      </c>
      <c r="D46" s="2">
        <v>1</v>
      </c>
      <c r="E46" s="32"/>
      <c r="F46" s="24">
        <f t="shared" si="0"/>
        <v>0</v>
      </c>
    </row>
    <row r="47" spans="1:6" ht="20.100000000000001" customHeight="1" x14ac:dyDescent="0.25">
      <c r="A47" s="1">
        <v>5</v>
      </c>
      <c r="B47" s="17" t="s">
        <v>51</v>
      </c>
      <c r="C47" s="2" t="s">
        <v>13</v>
      </c>
      <c r="D47" s="2">
        <v>1</v>
      </c>
      <c r="E47" s="32"/>
      <c r="F47" s="24">
        <f t="shared" si="0"/>
        <v>0</v>
      </c>
    </row>
    <row r="48" spans="1:6" ht="114.75" customHeight="1" x14ac:dyDescent="0.25">
      <c r="A48" s="1">
        <v>6</v>
      </c>
      <c r="B48" s="26" t="s">
        <v>56</v>
      </c>
      <c r="C48" s="2" t="s">
        <v>13</v>
      </c>
      <c r="D48" s="2">
        <v>10</v>
      </c>
      <c r="E48" s="32"/>
      <c r="F48" s="24">
        <f t="shared" si="0"/>
        <v>0</v>
      </c>
    </row>
    <row r="49" spans="1:6" ht="53.45" customHeight="1" x14ac:dyDescent="0.25">
      <c r="A49" s="1">
        <v>7</v>
      </c>
      <c r="B49" s="26" t="s">
        <v>57</v>
      </c>
      <c r="C49" s="2" t="s">
        <v>13</v>
      </c>
      <c r="D49" s="2">
        <v>3</v>
      </c>
      <c r="E49" s="32"/>
      <c r="F49" s="24">
        <f t="shared" si="0"/>
        <v>0</v>
      </c>
    </row>
    <row r="50" spans="1:6" ht="19.899999999999999" customHeight="1" x14ac:dyDescent="0.25">
      <c r="A50" s="18"/>
      <c r="B50" s="19"/>
      <c r="C50" s="20"/>
      <c r="D50" s="20"/>
      <c r="E50" s="21" t="s">
        <v>39</v>
      </c>
      <c r="F50" s="25">
        <f>SUM(F43:F49)</f>
        <v>0</v>
      </c>
    </row>
    <row r="51" spans="1:6" x14ac:dyDescent="0.25">
      <c r="A51" s="9" t="s">
        <v>40</v>
      </c>
      <c r="B51" s="10"/>
      <c r="C51" s="11"/>
      <c r="D51" s="11"/>
      <c r="E51" s="11"/>
      <c r="F51" s="12"/>
    </row>
    <row r="52" spans="1:6" ht="30" x14ac:dyDescent="0.25">
      <c r="A52" s="14" t="s">
        <v>4</v>
      </c>
      <c r="B52" s="15" t="s">
        <v>5</v>
      </c>
      <c r="C52" s="16" t="s">
        <v>6</v>
      </c>
      <c r="D52" s="16" t="s">
        <v>7</v>
      </c>
      <c r="E52" s="7" t="s">
        <v>8</v>
      </c>
      <c r="F52" s="8" t="s">
        <v>9</v>
      </c>
    </row>
    <row r="53" spans="1:6" ht="99.95" customHeight="1" x14ac:dyDescent="0.25">
      <c r="A53" s="1">
        <v>1</v>
      </c>
      <c r="B53" s="17" t="s">
        <v>41</v>
      </c>
      <c r="C53" s="2" t="s">
        <v>42</v>
      </c>
      <c r="D53" s="2">
        <v>1</v>
      </c>
      <c r="E53" s="32"/>
      <c r="F53" s="24">
        <f>D53*E53</f>
        <v>0</v>
      </c>
    </row>
    <row r="54" spans="1:6" ht="19.899999999999999" customHeight="1" x14ac:dyDescent="0.25">
      <c r="A54" s="18"/>
      <c r="B54" s="19"/>
      <c r="C54" s="20"/>
      <c r="D54" s="20"/>
      <c r="E54" s="21" t="s">
        <v>43</v>
      </c>
      <c r="F54" s="25">
        <f>SUM(F53:F53)</f>
        <v>0</v>
      </c>
    </row>
    <row r="55" spans="1:6" x14ac:dyDescent="0.25">
      <c r="B55" s="23"/>
    </row>
  </sheetData>
  <sheetProtection algorithmName="SHA-512" hashValue="F/vFUH9glJsfP4UKq+rXnamo4Ef9mCViP2MznH2ut2Ld46rrsy7CYklZN38D8yNpkskadvQ5s4pY38LrnGxFmw==" saltValue="e0tArzFhrIRxmJxiOeraCQ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E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55-2024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2024-10-08T08:06:44Z</dcterms:created>
  <dcterms:modified xsi:type="dcterms:W3CDTF">2024-10-14T11:41:47Z</dcterms:modified>
  <cp:category/>
</cp:coreProperties>
</file>