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mullerova\Documents\_nabídky\24_010_UK FF OSBI\04_NABIDKA__01_TC\CN\"/>
    </mc:Choice>
  </mc:AlternateContent>
  <xr:revisionPtr revIDLastSave="0" documentId="13_ncr:1_{330014F3-2BE8-444E-A71A-134077D9B60F}" xr6:coauthVersionLast="47" xr6:coauthVersionMax="47" xr10:uidLastSave="{00000000-0000-0000-0000-000000000000}"/>
  <bookViews>
    <workbookView xWindow="-27885" yWindow="-810" windowWidth="18555" windowHeight="1410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VVaSPEC!$A$1:$H$19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G9" i="4"/>
  <c r="G10" i="4"/>
  <c r="G11" i="4"/>
  <c r="G14" i="4" l="1"/>
  <c r="G15" i="4"/>
  <c r="G16" i="4"/>
  <c r="G17" i="4"/>
  <c r="G18" i="4"/>
  <c r="G13" i="4"/>
  <c r="G19" i="4" l="1"/>
</calcChain>
</file>

<file path=xl/sharedStrings.xml><?xml version="1.0" encoding="utf-8"?>
<sst xmlns="http://schemas.openxmlformats.org/spreadsheetml/2006/main" count="58" uniqueCount="51">
  <si>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</si>
  <si>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</si>
  <si>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</si>
  <si>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</si>
  <si>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</si>
  <si>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</si>
  <si>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</si>
  <si>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</si>
  <si>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</si>
  <si>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</si>
  <si>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</si>
  <si>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</si>
  <si>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</si>
  <si>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</si>
  <si>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</si>
  <si>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</si>
  <si>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</si>
  <si>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NFR</t>
  </si>
  <si>
    <t>SAO</t>
  </si>
  <si>
    <t xml:space="preserve">D+M - nízkofrekvenční rezonator </t>
  </si>
  <si>
    <t xml:space="preserve">D+M - stěnový akustický obklad 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</si>
  <si>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</si>
  <si>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</si>
  <si>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</si>
  <si>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</si>
  <si>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</si>
  <si>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</si>
  <si>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</si>
  <si>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</si>
  <si>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</si>
  <si>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</si>
  <si>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</si>
  <si>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</si>
  <si>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</si>
  <si>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</si>
  <si>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</si>
  <si>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</si>
  <si>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</si>
  <si>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 xml:space="preserve">D+M - Akustický podhled - Absorbční </t>
  </si>
  <si>
    <t xml:space="preserve">D+M - Akustický podhled - Nizkofrekvenční </t>
  </si>
  <si>
    <t>AP-N</t>
  </si>
  <si>
    <t>jedná se o nízkofrekvenční absorpční akustický prvek s maximem činitele zvukové pohltivosti na nízkých kmitočtech; kotvení kontaktné na strop; prvek bude vyroben z tuhého deskového materiálu o min. tl. 12 mm; rezonanční štěrbina s orientací směrem do boční strany; vyška rezonátoru je 200 mm, šířka 500 mm, delka 1200 mm; umístění rezonátoru dle výkresu; návrhová rezonanční frekvence je frez = 100 - 130 Hz; šířka a hloubka štěrbiny dle požadovaných akustických parametrů; rubová strana štěrbiny bude celoplošně překryta průzvučnou textilií v bílé barvě bez možnosti jejího odejmutí bez viditelných následků; vnitřní objem nízkofrekvenčního rezonátoru bude zatlumený absorpční vložkou o tloušťce, objemové hmotnosti a s umístěním nutným pro dosažení požadovaných hodnot činitele zvukové pohltivosti; absorpční vložka bude balená v mikrotenové folii o tl. ≤20 µm; požadovaný činitel zvukové pohltivosti obkladu v oktávových pásmech je: 125 Hz – α ÷ 0,65; 250 Hz - α ÷ 0,40; 500 Hz - α ÷ 0,25; 1 kHz - α ÷ 0,17; 2 kHz - α ÷ 0,15; 4 kHz - α ÷ 0,12; celková skladebná tloušťka: 200 mm; povrchová úprava: bílá barva bez výmalby; bez zvláštního provedení z hlediska PBŘ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</si>
  <si>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</si>
  <si>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</si>
  <si>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</si>
  <si>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0,25; 250 Hz α ÷ 0,65; 500 Hz α ÷ 0,9; 1 kHz α ÷ 0,90; 2 kHz α ÷ 0,90; 4 kHz α ÷ 0,90; povrchová úprava: bílá barva; požadavek PBŘ: třída reakce na oheň A2-s1,d0; index šíření plamene is=0 mm/min;</t>
  </si>
  <si>
    <t xml:space="preserve">Projekt </t>
  </si>
  <si>
    <t>ks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</si>
  <si>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</si>
  <si>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jedná se o nízkofrekvenčně absorpční rastrový podhled s maximem zvukové pohltivosti na nízkýchh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0,20; 500 Hz - α ÷ 0,15; 1 kHz - α ÷ 0,35; 2 kHz - α ÷ 0,20; 4 kHz - α ÷ 0,20; celková skladební tloušťka podhledu je cca 20 mm; povrchová úprava kazet v černé barvě; požadavek PBŘ: třída reakce na oheň A2-s1,d0; index šíření plamene is=0 mm/min;</t>
  </si>
  <si>
    <t>Akustické úpravy 4NP (míst. č. 304, 325, 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</si>
</sst>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\-"/>
    <numFmt numFmtId="165" formatCode="0.0"/>
    <numFmt numFmtId="166" formatCode="#,##0.00_ ;\-#,##0.00\ "/>
  </numFmts>
  <fonts count="12" x14ac:knownFonts="1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6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left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9" xfId="3" applyNumberFormat="1" applyFont="1" applyFill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3" xfId="0" applyFont="1" applyFill="1" applyBorder="1" applyAlignment="1">
      <alignment horizontal="justify" vertical="top" wrapText="1"/>
    </xf>
    <xf numFmtId="0" fontId="4" fillId="0" borderId="14" xfId="2" applyFont="1" applyBorder="1" applyAlignment="1">
      <alignment horizontal="center" vertical="top" wrapText="1"/>
    </xf>
    <xf numFmtId="0" fontId="8" fillId="0" borderId="14" xfId="2" applyFont="1" applyBorder="1" applyAlignment="1">
      <alignment horizontal="left" vertical="top" wrapText="1"/>
    </xf>
    <xf numFmtId="165" fontId="4" fillId="0" borderId="14" xfId="2" applyNumberFormat="1" applyFont="1" applyBorder="1" applyAlignment="1">
      <alignment horizontal="center" vertical="top" wrapText="1"/>
    </xf>
    <xf numFmtId="164" fontId="4" fillId="0" borderId="14" xfId="3" applyNumberFormat="1" applyFont="1" applyBorder="1" applyAlignment="1">
      <alignment horizontal="justify" vertical="top" wrapText="1"/>
    </xf>
    <xf numFmtId="49" fontId="4" fillId="0" borderId="9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justify"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H25"/>
  <sheetViews>
    <sheetView tabSelected="1" zoomScale="85" zoomScaleNormal="85" zoomScaleSheetLayoutView="55" workbookViewId="0"/>
  </sheetViews>
  <sheetFormatPr defaultColWidth="8.69921875" defaultRowHeight="15.6" x14ac:dyDescent="0.3"/>
  <cols>
    <col min="1" max="1" width="7" style="5" bestFit="1" customWidth="1"/>
    <col min="2" max="2" width="10.3984375" style="5" bestFit="1" customWidth="1"/>
    <col min="3" max="3" width="44.19921875" style="5" customWidth="1"/>
    <col min="4" max="4" width="10.09765625" style="5" customWidth="1"/>
    <col min="5" max="5" width="8" style="5" customWidth="1"/>
    <col min="6" max="7" width="10.5" style="5" customWidth="1"/>
    <col min="8" max="8" width="123.5" style="5" customWidth="1"/>
    <col min="9" max="9" width="7.09765625" style="5" customWidth="1"/>
    <col min="10" max="10" width="21.19921875" style="5" customWidth="1"/>
    <col min="11" max="11" width="17.09765625" style="5" customWidth="1"/>
    <col min="12" max="13" width="7.09765625" style="5" customWidth="1"/>
    <col min="14" max="17" width="8.69921875" style="5"/>
    <col min="18" max="18" width="10.69921875" style="5" bestFit="1" customWidth="1"/>
    <col min="19" max="16384" width="8.69921875" style="5"/>
  </cols>
  <sheetData>
    <row r="1" spans="1:190" s="11" customFormat="1" ht="25.5" customHeight="1" x14ac:dyDescent="0.3">
      <c r="A1" s="12"/>
      <c r="B1" s="62" t="s">
        <v>0</v>
      </c>
      <c r="C1" s="63"/>
      <c r="D1" s="14" t="s">
        <v>14</v>
      </c>
      <c r="E1" s="19"/>
      <c r="F1" s="20"/>
      <c r="G1" s="20"/>
      <c r="H1" s="28"/>
    </row>
    <row r="2" spans="1:190" s="11" customFormat="1" ht="25.5" customHeight="1" x14ac:dyDescent="0.3">
      <c r="A2" s="13"/>
      <c r="B2" s="64" t="s">
        <v>1</v>
      </c>
      <c r="C2" s="65"/>
      <c r="D2" s="15" t="s">
        <v>15</v>
      </c>
      <c r="E2" s="21"/>
      <c r="F2" s="22"/>
      <c r="G2" s="22"/>
      <c r="H2" s="29"/>
    </row>
    <row r="3" spans="1:190" s="11" customFormat="1" ht="25.5" customHeight="1" x14ac:dyDescent="0.3">
      <c r="A3" s="13"/>
      <c r="B3" s="64" t="s">
        <v>2</v>
      </c>
      <c r="C3" s="65"/>
      <c r="D3" s="15" t="s">
        <v>3</v>
      </c>
      <c r="E3" s="21"/>
      <c r="F3" s="22"/>
      <c r="G3" s="22"/>
      <c r="H3" s="29"/>
    </row>
    <row r="4" spans="1:190" s="11" customFormat="1" ht="25.5" customHeight="1" x14ac:dyDescent="0.3">
      <c r="A4" s="64" t="s">
        <v>4</v>
      </c>
      <c r="B4" s="64"/>
      <c r="C4" s="65"/>
      <c r="D4" s="15" t="s">
        <v>46</v>
      </c>
      <c r="E4" s="21"/>
      <c r="F4" s="22"/>
      <c r="G4" s="22"/>
      <c r="H4" s="29"/>
    </row>
    <row r="5" spans="1:190" x14ac:dyDescent="0.3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 x14ac:dyDescent="0.3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 x14ac:dyDescent="0.3">
      <c r="A7" s="18"/>
      <c r="B7" s="57" t="s">
        <v>50</v>
      </c>
      <c r="C7" s="58"/>
      <c r="D7" s="31"/>
      <c r="E7" s="32"/>
      <c r="F7" s="32"/>
      <c r="G7" s="32"/>
      <c r="H7" s="30"/>
      <c r="I7" s="4"/>
      <c r="J7" s="4"/>
      <c r="K7" s="4"/>
      <c r="L7" s="4"/>
      <c r="M7" s="4"/>
      <c r="N7" s="4"/>
      <c r="O7" s="4"/>
      <c r="P7" s="35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5.25" customHeight="1" x14ac:dyDescent="0.3">
      <c r="A8" s="36">
        <v>1</v>
      </c>
      <c r="B8" s="8" t="s">
        <v>16</v>
      </c>
      <c r="C8" s="10" t="s">
        <v>38</v>
      </c>
      <c r="D8" s="34">
        <v>67.48</v>
      </c>
      <c r="E8" s="9" t="s">
        <v>13</v>
      </c>
      <c r="F8" s="39">
        <v>3330</v>
      </c>
      <c r="G8" s="27">
        <f t="shared" ref="G8:G11" si="0">F8*D8</f>
        <v>224708.40000000002</v>
      </c>
      <c r="H8" s="52" t="s">
        <v>48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24.5" customHeight="1" x14ac:dyDescent="0.3">
      <c r="A9" s="37">
        <v>2</v>
      </c>
      <c r="B9" s="8" t="s">
        <v>40</v>
      </c>
      <c r="C9" s="10" t="s">
        <v>39</v>
      </c>
      <c r="D9" s="34">
        <v>37.11</v>
      </c>
      <c r="E9" s="9" t="s">
        <v>13</v>
      </c>
      <c r="F9" s="39">
        <v>3658.5</v>
      </c>
      <c r="G9" s="27">
        <f t="shared" si="0"/>
        <v>135766.935</v>
      </c>
      <c r="H9" s="52" t="s">
        <v>49</v>
      </c>
      <c r="I9" s="4"/>
      <c r="J9" s="4"/>
      <c r="K9" s="4"/>
      <c r="L9" s="4"/>
      <c r="M9" s="4"/>
      <c r="N9" s="4"/>
      <c r="O9" s="4"/>
      <c r="P9" s="3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ht="125.25" customHeight="1" x14ac:dyDescent="0.3">
      <c r="A10" s="37">
        <v>3</v>
      </c>
      <c r="B10" s="8" t="s">
        <v>17</v>
      </c>
      <c r="C10" s="10" t="s">
        <v>19</v>
      </c>
      <c r="D10" s="34">
        <v>22.31</v>
      </c>
      <c r="E10" s="9" t="s">
        <v>13</v>
      </c>
      <c r="F10" s="39">
        <v>3987</v>
      </c>
      <c r="G10" s="27">
        <f t="shared" si="0"/>
        <v>88949.97</v>
      </c>
      <c r="H10" s="38" t="s">
        <v>41</v>
      </c>
      <c r="I10" s="4"/>
      <c r="J10" s="4"/>
      <c r="K10" s="4"/>
      <c r="L10" s="4"/>
      <c r="M10" s="4"/>
      <c r="N10" s="4"/>
      <c r="O10" s="4"/>
      <c r="P10" s="3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2"/>
      <c r="AN10" s="1"/>
      <c r="AO10" s="3"/>
      <c r="AP10" s="1"/>
      <c r="AQ10" s="1"/>
      <c r="AR10" s="4"/>
      <c r="AS10" s="4"/>
      <c r="AT10" s="3"/>
      <c r="AU10" s="2"/>
      <c r="AV10" s="1"/>
      <c r="AW10" s="3"/>
      <c r="AX10" s="1"/>
      <c r="AY10" s="1"/>
      <c r="AZ10" s="4"/>
      <c r="BA10" s="4"/>
      <c r="BB10" s="3"/>
      <c r="BC10" s="2"/>
      <c r="BD10" s="1"/>
      <c r="BE10" s="3"/>
      <c r="BF10" s="1"/>
      <c r="BG10" s="1"/>
      <c r="BH10" s="4"/>
      <c r="BI10" s="4"/>
      <c r="BJ10" s="3"/>
      <c r="BK10" s="2"/>
      <c r="BL10" s="1"/>
      <c r="BM10" s="3"/>
      <c r="BN10" s="1"/>
      <c r="BO10" s="1"/>
      <c r="BP10" s="4"/>
      <c r="BQ10" s="4"/>
      <c r="BR10" s="3"/>
      <c r="BS10" s="2"/>
      <c r="BT10" s="1"/>
      <c r="BU10" s="3"/>
      <c r="BV10" s="1"/>
      <c r="BW10" s="1"/>
      <c r="BX10" s="4"/>
      <c r="BY10" s="4"/>
      <c r="BZ10" s="3"/>
      <c r="CA10" s="2"/>
      <c r="CB10" s="1"/>
      <c r="CC10" s="3"/>
      <c r="CD10" s="1"/>
      <c r="CE10" s="1"/>
      <c r="CF10" s="4"/>
      <c r="CG10" s="4"/>
      <c r="CH10" s="3"/>
      <c r="CI10" s="2"/>
      <c r="CJ10" s="1"/>
      <c r="CK10" s="3"/>
      <c r="CL10" s="1"/>
      <c r="CM10" s="1"/>
      <c r="CN10" s="4"/>
      <c r="CO10" s="4"/>
      <c r="CP10" s="3"/>
      <c r="CQ10" s="2"/>
      <c r="CR10" s="1"/>
      <c r="CS10" s="3"/>
      <c r="CT10" s="1"/>
      <c r="CU10" s="1"/>
      <c r="CV10" s="4"/>
      <c r="CW10" s="4"/>
      <c r="CX10" s="3"/>
      <c r="CY10" s="2"/>
      <c r="CZ10" s="1"/>
      <c r="DA10" s="3"/>
      <c r="DB10" s="1"/>
      <c r="DC10" s="1"/>
      <c r="DD10" s="4"/>
      <c r="DE10" s="4"/>
      <c r="DF10" s="3"/>
      <c r="DG10" s="2"/>
      <c r="DH10" s="1"/>
      <c r="DI10" s="3"/>
      <c r="DJ10" s="1"/>
      <c r="DK10" s="1"/>
      <c r="DL10" s="4"/>
      <c r="DM10" s="4"/>
      <c r="DN10" s="3"/>
      <c r="DO10" s="2"/>
      <c r="DP10" s="1"/>
      <c r="DQ10" s="3"/>
      <c r="DR10" s="1"/>
      <c r="DS10" s="1"/>
      <c r="DT10" s="4"/>
      <c r="DU10" s="4"/>
      <c r="DV10" s="3"/>
      <c r="DW10" s="2"/>
      <c r="DX10" s="1"/>
      <c r="DY10" s="3"/>
      <c r="DZ10" s="1"/>
      <c r="EA10" s="1"/>
      <c r="EB10" s="4"/>
      <c r="EC10" s="4"/>
      <c r="ED10" s="3"/>
      <c r="EE10" s="2"/>
      <c r="EF10" s="1"/>
      <c r="EG10" s="3"/>
      <c r="EH10" s="1"/>
      <c r="EI10" s="1"/>
      <c r="EJ10" s="4"/>
      <c r="EK10" s="4"/>
      <c r="EL10" s="3"/>
      <c r="EM10" s="2"/>
      <c r="EN10" s="1"/>
      <c r="EO10" s="3"/>
      <c r="EP10" s="1"/>
      <c r="EQ10" s="1"/>
      <c r="ER10" s="4"/>
      <c r="ES10" s="4"/>
      <c r="ET10" s="3"/>
      <c r="EU10" s="2"/>
      <c r="EV10" s="1"/>
      <c r="EW10" s="3"/>
      <c r="EX10" s="1"/>
      <c r="EY10" s="1"/>
      <c r="EZ10" s="4"/>
      <c r="FA10" s="4"/>
      <c r="FB10" s="3"/>
      <c r="FC10" s="2"/>
      <c r="FD10" s="1"/>
      <c r="FE10" s="3"/>
      <c r="FF10" s="1"/>
      <c r="FG10" s="1"/>
      <c r="FH10" s="4"/>
      <c r="FI10" s="4"/>
      <c r="FJ10" s="3"/>
      <c r="FK10" s="2"/>
      <c r="FL10" s="1"/>
      <c r="FM10" s="3"/>
      <c r="FN10" s="1"/>
      <c r="FO10" s="1"/>
      <c r="FP10" s="4"/>
      <c r="FQ10" s="4"/>
      <c r="FR10" s="3"/>
      <c r="FS10" s="2"/>
      <c r="FT10" s="1"/>
      <c r="FU10" s="3"/>
      <c r="FV10" s="1"/>
      <c r="FW10" s="1"/>
      <c r="FX10" s="4"/>
      <c r="FY10" s="4"/>
      <c r="FZ10" s="3"/>
      <c r="GA10" s="2"/>
      <c r="GB10" s="1"/>
      <c r="GC10" s="3"/>
      <c r="GD10" s="1"/>
      <c r="GE10" s="1"/>
      <c r="GF10" s="4"/>
      <c r="GG10" s="4"/>
      <c r="GH10" s="3"/>
    </row>
    <row r="11" spans="1:190" ht="110.1" customHeight="1" x14ac:dyDescent="0.3">
      <c r="A11" s="37">
        <v>4</v>
      </c>
      <c r="B11" s="8" t="s">
        <v>18</v>
      </c>
      <c r="C11" s="10" t="s">
        <v>20</v>
      </c>
      <c r="D11" s="34">
        <v>8</v>
      </c>
      <c r="E11" s="9" t="s">
        <v>47</v>
      </c>
      <c r="F11" s="39">
        <v>7083</v>
      </c>
      <c r="G11" s="27">
        <f t="shared" si="0"/>
        <v>56664</v>
      </c>
      <c r="H11" s="53" t="s">
        <v>45</v>
      </c>
      <c r="I11" s="4"/>
      <c r="J11" s="4"/>
      <c r="K11" s="4"/>
      <c r="L11" s="4"/>
      <c r="M11" s="4"/>
      <c r="N11" s="4"/>
      <c r="O11" s="4"/>
      <c r="P11" s="35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3"/>
      <c r="AM11" s="2"/>
      <c r="AN11" s="1"/>
      <c r="AO11" s="3"/>
      <c r="AP11" s="1"/>
      <c r="AQ11" s="1"/>
      <c r="AR11" s="4"/>
      <c r="AS11" s="4"/>
      <c r="AT11" s="3"/>
      <c r="AU11" s="2"/>
      <c r="AV11" s="1"/>
      <c r="AW11" s="3"/>
      <c r="AX11" s="1"/>
      <c r="AY11" s="1"/>
      <c r="AZ11" s="4"/>
      <c r="BA11" s="4"/>
      <c r="BB11" s="3"/>
      <c r="BC11" s="2"/>
      <c r="BD11" s="1"/>
      <c r="BE11" s="3"/>
      <c r="BF11" s="1"/>
      <c r="BG11" s="1"/>
      <c r="BH11" s="4"/>
      <c r="BI11" s="4"/>
      <c r="BJ11" s="3"/>
      <c r="BK11" s="2"/>
      <c r="BL11" s="1"/>
      <c r="BM11" s="3"/>
      <c r="BN11" s="1"/>
      <c r="BO11" s="1"/>
      <c r="BP11" s="4"/>
      <c r="BQ11" s="4"/>
      <c r="BR11" s="3"/>
      <c r="BS11" s="2"/>
      <c r="BT11" s="1"/>
      <c r="BU11" s="3"/>
      <c r="BV11" s="1"/>
      <c r="BW11" s="1"/>
      <c r="BX11" s="4"/>
      <c r="BY11" s="4"/>
      <c r="BZ11" s="3"/>
      <c r="CA11" s="2"/>
      <c r="CB11" s="1"/>
      <c r="CC11" s="3"/>
      <c r="CD11" s="1"/>
      <c r="CE11" s="1"/>
      <c r="CF11" s="4"/>
      <c r="CG11" s="4"/>
      <c r="CH11" s="3"/>
      <c r="CI11" s="2"/>
      <c r="CJ11" s="1"/>
      <c r="CK11" s="3"/>
      <c r="CL11" s="1"/>
      <c r="CM11" s="1"/>
      <c r="CN11" s="4"/>
      <c r="CO11" s="4"/>
      <c r="CP11" s="3"/>
      <c r="CQ11" s="2"/>
      <c r="CR11" s="1"/>
      <c r="CS11" s="3"/>
      <c r="CT11" s="1"/>
      <c r="CU11" s="1"/>
      <c r="CV11" s="4"/>
      <c r="CW11" s="4"/>
      <c r="CX11" s="3"/>
      <c r="CY11" s="2"/>
      <c r="CZ11" s="1"/>
      <c r="DA11" s="3"/>
      <c r="DB11" s="1"/>
      <c r="DC11" s="1"/>
      <c r="DD11" s="4"/>
      <c r="DE11" s="4"/>
      <c r="DF11" s="3"/>
      <c r="DG11" s="2"/>
      <c r="DH11" s="1"/>
      <c r="DI11" s="3"/>
      <c r="DJ11" s="1"/>
      <c r="DK11" s="1"/>
      <c r="DL11" s="4"/>
      <c r="DM11" s="4"/>
      <c r="DN11" s="3"/>
      <c r="DO11" s="2"/>
      <c r="DP11" s="1"/>
      <c r="DQ11" s="3"/>
      <c r="DR11" s="1"/>
      <c r="DS11" s="1"/>
      <c r="DT11" s="4"/>
      <c r="DU11" s="4"/>
      <c r="DV11" s="3"/>
      <c r="DW11" s="2"/>
      <c r="DX11" s="1"/>
      <c r="DY11" s="3"/>
      <c r="DZ11" s="1"/>
      <c r="EA11" s="1"/>
      <c r="EB11" s="4"/>
      <c r="EC11" s="4"/>
      <c r="ED11" s="3"/>
      <c r="EE11" s="2"/>
      <c r="EF11" s="1"/>
      <c r="EG11" s="3"/>
      <c r="EH11" s="1"/>
      <c r="EI11" s="1"/>
      <c r="EJ11" s="4"/>
      <c r="EK11" s="4"/>
      <c r="EL11" s="3"/>
      <c r="EM11" s="2"/>
      <c r="EN11" s="1"/>
      <c r="EO11" s="3"/>
      <c r="EP11" s="1"/>
      <c r="EQ11" s="1"/>
      <c r="ER11" s="4"/>
      <c r="ES11" s="4"/>
      <c r="ET11" s="3"/>
      <c r="EU11" s="2"/>
      <c r="EV11" s="1"/>
      <c r="EW11" s="3"/>
      <c r="EX11" s="1"/>
      <c r="EY11" s="1"/>
      <c r="EZ11" s="4"/>
      <c r="FA11" s="4"/>
      <c r="FB11" s="3"/>
      <c r="FC11" s="2"/>
      <c r="FD11" s="1"/>
      <c r="FE11" s="3"/>
      <c r="FF11" s="1"/>
      <c r="FG11" s="1"/>
      <c r="FH11" s="4"/>
      <c r="FI11" s="4"/>
      <c r="FJ11" s="3"/>
      <c r="FK11" s="2"/>
      <c r="FL11" s="1"/>
      <c r="FM11" s="3"/>
      <c r="FN11" s="1"/>
      <c r="FO11" s="1"/>
      <c r="FP11" s="4"/>
      <c r="FQ11" s="4"/>
      <c r="FR11" s="3"/>
      <c r="FS11" s="2"/>
      <c r="FT11" s="1"/>
      <c r="FU11" s="3"/>
      <c r="FV11" s="1"/>
      <c r="FW11" s="1"/>
      <c r="FX11" s="4"/>
      <c r="FY11" s="4"/>
      <c r="FZ11" s="3"/>
      <c r="GA11" s="2"/>
      <c r="GB11" s="1"/>
      <c r="GC11" s="3"/>
      <c r="GD11" s="1"/>
      <c r="GE11" s="1"/>
      <c r="GF11" s="4"/>
      <c r="GG11" s="4"/>
      <c r="GH11" s="3"/>
    </row>
    <row r="12" spans="1:190" s="11" customFormat="1" ht="24.75" customHeight="1" x14ac:dyDescent="0.3">
      <c r="A12" s="57" t="s">
        <v>22</v>
      </c>
      <c r="B12" s="61"/>
      <c r="C12" s="61"/>
      <c r="D12" s="58"/>
      <c r="E12" s="32"/>
      <c r="F12" s="32"/>
      <c r="G12" s="32"/>
      <c r="H12" s="30"/>
    </row>
    <row r="13" spans="1:190" ht="30" customHeight="1" x14ac:dyDescent="0.3">
      <c r="A13" s="40">
        <v>1</v>
      </c>
      <c r="B13" s="8" t="s">
        <v>23</v>
      </c>
      <c r="C13" s="10" t="s">
        <v>24</v>
      </c>
      <c r="D13" s="34">
        <v>1</v>
      </c>
      <c r="E13" s="9" t="s">
        <v>25</v>
      </c>
      <c r="F13" s="41">
        <v>22000</v>
      </c>
      <c r="G13" s="41">
        <f>F13*D13</f>
        <v>22000</v>
      </c>
      <c r="H13" s="42" t="s">
        <v>26</v>
      </c>
      <c r="N13" s="33"/>
      <c r="O13" s="33"/>
      <c r="P13" s="33"/>
      <c r="Q13" s="33"/>
      <c r="R13" s="33"/>
    </row>
    <row r="14" spans="1:190" ht="30" customHeight="1" x14ac:dyDescent="0.3">
      <c r="A14" s="40">
        <v>2</v>
      </c>
      <c r="B14" s="9" t="s">
        <v>27</v>
      </c>
      <c r="C14" s="43" t="s">
        <v>28</v>
      </c>
      <c r="D14" s="44">
        <v>1</v>
      </c>
      <c r="E14" s="9" t="s">
        <v>25</v>
      </c>
      <c r="F14" s="41">
        <v>10000</v>
      </c>
      <c r="G14" s="41">
        <f t="shared" ref="G14:G18" si="1">F14*D14</f>
        <v>10000</v>
      </c>
      <c r="H14" s="45" t="s">
        <v>29</v>
      </c>
    </row>
    <row r="15" spans="1:190" ht="30" customHeight="1" x14ac:dyDescent="0.3">
      <c r="A15" s="40">
        <v>3</v>
      </c>
      <c r="B15" s="46" t="s">
        <v>30</v>
      </c>
      <c r="C15" s="47" t="s">
        <v>31</v>
      </c>
      <c r="D15" s="48">
        <v>1</v>
      </c>
      <c r="E15" s="46" t="s">
        <v>25</v>
      </c>
      <c r="F15" s="41">
        <v>1500</v>
      </c>
      <c r="G15" s="41">
        <f t="shared" si="1"/>
        <v>1500</v>
      </c>
      <c r="H15" s="49"/>
    </row>
    <row r="16" spans="1:190" ht="30" customHeight="1" x14ac:dyDescent="0.3">
      <c r="A16" s="40">
        <v>4</v>
      </c>
      <c r="B16" s="9" t="s">
        <v>32</v>
      </c>
      <c r="C16" s="10" t="s">
        <v>33</v>
      </c>
      <c r="D16" s="44">
        <v>1</v>
      </c>
      <c r="E16" s="9" t="s">
        <v>25</v>
      </c>
      <c r="F16" s="41">
        <v>2000</v>
      </c>
      <c r="G16" s="41">
        <f t="shared" si="1"/>
        <v>2000</v>
      </c>
      <c r="H16" s="50" t="s">
        <v>34</v>
      </c>
    </row>
    <row r="17" spans="1:8" ht="30" customHeight="1" x14ac:dyDescent="0.3">
      <c r="A17" s="40">
        <v>5</v>
      </c>
      <c r="B17" s="54" t="s">
        <v>42</v>
      </c>
      <c r="C17" s="55" t="s">
        <v>43</v>
      </c>
      <c r="D17" s="44">
        <v>4</v>
      </c>
      <c r="E17" s="9" t="s">
        <v>25</v>
      </c>
      <c r="F17" s="41">
        <v>4500</v>
      </c>
      <c r="G17" s="41">
        <f t="shared" si="1"/>
        <v>18000</v>
      </c>
      <c r="H17" s="51" t="s">
        <v>44</v>
      </c>
    </row>
    <row r="18" spans="1:8" ht="30" customHeight="1" thickBot="1" x14ac:dyDescent="0.35">
      <c r="A18" s="40">
        <v>6</v>
      </c>
      <c r="B18" s="9" t="s">
        <v>35</v>
      </c>
      <c r="C18" s="10" t="s">
        <v>36</v>
      </c>
      <c r="D18" s="44">
        <v>4</v>
      </c>
      <c r="E18" s="9" t="s">
        <v>25</v>
      </c>
      <c r="F18" s="41">
        <v>5000</v>
      </c>
      <c r="G18" s="41">
        <f t="shared" si="1"/>
        <v>20000</v>
      </c>
      <c r="H18" s="51" t="s">
        <v>37</v>
      </c>
    </row>
    <row r="19" spans="1:8" ht="24.75" customHeight="1" thickBot="1" x14ac:dyDescent="0.35">
      <c r="D19" s="59" t="s">
        <v>21</v>
      </c>
      <c r="E19" s="60"/>
      <c r="F19" s="60"/>
      <c r="G19" s="56">
        <f>SUM(G7:G18)</f>
        <v>579589.30500000005</v>
      </c>
    </row>
    <row r="25" spans="1:8" ht="30" customHeight="1" x14ac:dyDescent="0.3"/>
  </sheetData>
  <mergeCells count="7">
    <mergeCell ref="B7:C7"/>
    <mergeCell ref="D19:F19"/>
    <mergeCell ref="A12:D12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7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C55CFE-4C28-46F1-A175-AD0284CD0987}"/>
</file>

<file path=customXml/itemProps2.xml><?xml version="1.0" encoding="utf-8"?>
<ds:datastoreItem xmlns:ds="http://schemas.openxmlformats.org/officeDocument/2006/customXml" ds:itemID="{3872CD9F-8A8A-4C93-9831-AA2A9803F4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3403F2-D279-49EF-82FF-5F08546CAF50}">
  <ds:schemaRefs>
    <ds:schemaRef ds:uri="http://schemas.microsoft.com/office/2006/metadata/properties"/>
    <ds:schemaRef ds:uri="http://schemas.microsoft.com/office/infopath/2007/PartnerControls"/>
    <ds:schemaRef ds:uri="ddd4955e-e515-422d-8a4e-24f85441c1a6"/>
    <ds:schemaRef ds:uri="cdade9ed-8a37-4604-8901-3f3c6772e9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Avers Licence</cp:lastModifiedBy>
  <cp:revision>0</cp:revision>
  <cp:lastPrinted>2024-04-18T15:07:19Z</cp:lastPrinted>
  <dcterms:created xsi:type="dcterms:W3CDTF">2005-05-25T07:14:24Z</dcterms:created>
  <dcterms:modified xsi:type="dcterms:W3CDTF">2024-04-18T15:07:28Z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