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6_24_Čtečka, disk\2_ZD final\"/>
    </mc:Choice>
  </mc:AlternateContent>
  <xr:revisionPtr revIDLastSave="0" documentId="13_ncr:1_{CF30D5F7-8C06-46C9-8CA9-1F677BD43038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 Čtečka" sheetId="5" r:id="rId2"/>
    <sheet name="2 HDD" sheetId="1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E5" i="2"/>
  <c r="E15" i="2" l="1"/>
  <c r="F5" i="2"/>
  <c r="G5" i="2" s="1"/>
  <c r="F6" i="2"/>
  <c r="G6" i="2" s="1"/>
  <c r="F15" i="2" l="1"/>
  <c r="G15" i="2" s="1"/>
</calcChain>
</file>

<file path=xl/sharedStrings.xml><?xml version="1.0" encoding="utf-8"?>
<sst xmlns="http://schemas.openxmlformats.org/spreadsheetml/2006/main" count="80" uniqueCount="63">
  <si>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</si>
  <si>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</si>
  <si>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</si>
  <si>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</si>
  <si>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</si>
  <si>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</si>
  <si>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</si>
  <si>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</si>
  <si>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</si>
  <si>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</si>
  <si>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</si>
  <si>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</si>
  <si>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</si>
  <si>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</si>
  <si>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</si>
  <si>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Displej/Grafika</t>
  </si>
  <si>
    <t>Typ displeje</t>
  </si>
  <si>
    <t>E Ink barevý</t>
  </si>
  <si>
    <t>Úhlopříčka displeje</t>
  </si>
  <si>
    <t>Rozlišení</t>
  </si>
  <si>
    <t>Nasvícení</t>
  </si>
  <si>
    <t>ano</t>
  </si>
  <si>
    <t>Disk</t>
  </si>
  <si>
    <t>Kapacita</t>
  </si>
  <si>
    <t>min. 32 GB</t>
  </si>
  <si>
    <t>Konektivita</t>
  </si>
  <si>
    <t>USB-C</t>
  </si>
  <si>
    <t>WiFi</t>
  </si>
  <si>
    <t>Micro SD</t>
  </si>
  <si>
    <t>Reproduktor</t>
  </si>
  <si>
    <t>Bluetooth</t>
  </si>
  <si>
    <t>Technicka specifikace</t>
  </si>
  <si>
    <t>Základní parametry</t>
  </si>
  <si>
    <t>Pevný disk</t>
  </si>
  <si>
    <t>HDD 3,5"</t>
  </si>
  <si>
    <t>rozhraní SATA III</t>
  </si>
  <si>
    <t>20 TB</t>
  </si>
  <si>
    <t xml:space="preserve">Vyrovnávací paměť </t>
  </si>
  <si>
    <t>min. 256 MB</t>
  </si>
  <si>
    <t>Rychlost čteni</t>
  </si>
  <si>
    <t>min. 285 MB/s</t>
  </si>
  <si>
    <t>Rychlost zápisu</t>
  </si>
  <si>
    <t>Střední životnost</t>
  </si>
  <si>
    <t>vhodné pro NAS</t>
  </si>
  <si>
    <t>min. 2 500 000 h</t>
  </si>
  <si>
    <t>Stand-by spotřeba</t>
  </si>
  <si>
    <t>max 1 W</t>
  </si>
  <si>
    <t>Váha</t>
  </si>
  <si>
    <t>max. 670 g</t>
  </si>
  <si>
    <t>TABULKA NABÍDKOVÉ CENY</t>
  </si>
  <si>
    <t>Čtečka e-book:</t>
  </si>
  <si>
    <t>Interní HDD:</t>
  </si>
  <si>
    <t>ks</t>
  </si>
  <si>
    <t>č. faktury</t>
  </si>
  <si>
    <t>Nabídková cena 
celkem 
Kč  bez DPH</t>
  </si>
  <si>
    <t>Nabídková cena celkem  
Kč včetně DPH</t>
  </si>
  <si>
    <t>B) doplnění označení nabízeného produktu (např. part number)</t>
  </si>
  <si>
    <t>C) doplnění specifikace jednotlivých položek tabulky obsažené v listech tohoto sešitu.</t>
  </si>
  <si>
    <t>NABÍZENÝ MODEL:
…………………………………
part number:</t>
  </si>
  <si>
    <t>Další požadavky</t>
  </si>
  <si>
    <t>min. 1 872 x 1 404</t>
  </si>
  <si>
    <t>7,8"</t>
  </si>
  <si>
    <t>minimální požadovaný parametr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</si>
</sst>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B0F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4"/>
      <color rgb="FFFF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14" fillId="0" borderId="5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3" fillId="2" borderId="4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vertical="center"/>
    </xf>
    <xf numFmtId="0" fontId="13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12" fillId="0" borderId="1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right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5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zoomScale="55" zoomScaleNormal="55" workbookViewId="0">
      <selection activeCell="Q19" sqref="Q19"/>
    </sheetView>
  </sheetViews>
  <sheetFormatPr defaultRowHeight="14.4" x14ac:dyDescent="0.3"/>
  <cols>
    <col min="1" max="1" width="10" style="12" customWidth="1"/>
    <col min="2" max="2" width="37.6640625" style="12" customWidth="1"/>
    <col min="3" max="3" width="10.5546875" style="12" customWidth="1"/>
    <col min="4" max="7" width="20.6640625" style="12" customWidth="1"/>
    <col min="8" max="8" width="2.6640625" style="12" customWidth="1"/>
    <col min="9" max="9" width="14.6640625" style="12" customWidth="1"/>
    <col min="10" max="1025" width="8.5546875" style="12" customWidth="1"/>
    <col min="1026" max="16384" width="8.88671875" style="12"/>
  </cols>
  <sheetData>
    <row r="1" spans="1:9" s="2" customFormat="1" ht="21" customHeight="1" x14ac:dyDescent="0.35">
      <c r="A1" s="13" t="s">
        <v>49</v>
      </c>
      <c r="B1" s="13"/>
      <c r="C1" s="13"/>
      <c r="D1" s="13"/>
      <c r="E1" s="13"/>
      <c r="F1" s="14"/>
      <c r="G1" s="14"/>
      <c r="H1" s="15"/>
      <c r="I1" s="15"/>
    </row>
    <row r="2" spans="1:9" s="2" customFormat="1" ht="21" customHeight="1" x14ac:dyDescent="0.35">
      <c r="A2" s="16"/>
      <c r="B2" s="16"/>
      <c r="C2" s="16"/>
      <c r="D2" s="16"/>
      <c r="E2" s="16"/>
      <c r="F2" s="14"/>
      <c r="G2" s="14"/>
      <c r="H2" s="15"/>
      <c r="I2" s="15"/>
    </row>
    <row r="3" spans="1:9" s="1" customFormat="1" ht="21" customHeight="1" x14ac:dyDescent="0.35">
      <c r="A3" s="17" t="s">
        <v>0</v>
      </c>
      <c r="B3" s="17" t="s">
        <v>5</v>
      </c>
      <c r="C3" s="17" t="s">
        <v>52</v>
      </c>
      <c r="D3" s="17" t="s">
        <v>1</v>
      </c>
      <c r="E3" s="17" t="s">
        <v>2</v>
      </c>
      <c r="F3" s="17" t="s">
        <v>3</v>
      </c>
      <c r="G3" s="17" t="s">
        <v>4</v>
      </c>
      <c r="H3" s="18"/>
      <c r="I3" s="17" t="s">
        <v>53</v>
      </c>
    </row>
    <row r="4" spans="1:9" s="1" customFormat="1" ht="21" customHeight="1" x14ac:dyDescent="0.35">
      <c r="A4" s="17"/>
      <c r="B4" s="17"/>
      <c r="C4" s="17"/>
      <c r="D4" s="17"/>
      <c r="E4" s="17"/>
      <c r="F4" s="17"/>
      <c r="G4" s="17"/>
      <c r="H4" s="18"/>
      <c r="I4" s="17"/>
    </row>
    <row r="5" spans="1:9" s="1" customFormat="1" ht="93.6" customHeight="1" x14ac:dyDescent="0.35">
      <c r="A5" s="19">
        <v>1</v>
      </c>
      <c r="B5" s="4" t="s">
        <v>50</v>
      </c>
      <c r="C5" s="20">
        <v>1</v>
      </c>
      <c r="D5" s="3">
        <v>0</v>
      </c>
      <c r="E5" s="21">
        <f>C5*D5</f>
        <v>0</v>
      </c>
      <c r="F5" s="21">
        <f>E5*0.21</f>
        <v>0</v>
      </c>
      <c r="G5" s="21">
        <f>E5+F5</f>
        <v>0</v>
      </c>
      <c r="H5" s="18"/>
      <c r="I5" s="22">
        <v>114240229</v>
      </c>
    </row>
    <row r="6" spans="1:9" s="1" customFormat="1" ht="87" customHeight="1" x14ac:dyDescent="0.35">
      <c r="A6" s="19">
        <v>2</v>
      </c>
      <c r="B6" s="4" t="s">
        <v>51</v>
      </c>
      <c r="C6" s="20">
        <v>6</v>
      </c>
      <c r="D6" s="3">
        <v>0</v>
      </c>
      <c r="E6" s="21">
        <f>C6*D6</f>
        <v>0</v>
      </c>
      <c r="F6" s="21">
        <f>E6*0.21</f>
        <v>0</v>
      </c>
      <c r="G6" s="21">
        <f>E6+F6</f>
        <v>0</v>
      </c>
      <c r="H6" s="18"/>
      <c r="I6" s="23"/>
    </row>
    <row r="7" spans="1:9" s="1" customFormat="1" ht="21" customHeight="1" x14ac:dyDescent="0.35">
      <c r="A7" s="24"/>
      <c r="B7" s="25" t="s">
        <v>6</v>
      </c>
      <c r="C7" s="25"/>
      <c r="D7" s="25"/>
      <c r="E7" s="25"/>
      <c r="F7" s="25"/>
      <c r="G7" s="25"/>
      <c r="H7" s="18"/>
      <c r="I7" s="18"/>
    </row>
    <row r="8" spans="1:9" s="1" customFormat="1" ht="21" customHeight="1" x14ac:dyDescent="0.35">
      <c r="A8" s="24"/>
      <c r="B8" s="25"/>
      <c r="C8" s="25"/>
      <c r="D8" s="25"/>
      <c r="E8" s="25"/>
      <c r="F8" s="25"/>
      <c r="G8" s="25"/>
      <c r="H8" s="18"/>
      <c r="I8" s="18"/>
    </row>
    <row r="9" spans="1:9" s="1" customFormat="1" ht="21" customHeight="1" x14ac:dyDescent="0.35">
      <c r="A9" s="24"/>
      <c r="B9" s="25"/>
      <c r="C9" s="25"/>
      <c r="D9" s="25"/>
      <c r="E9" s="25"/>
      <c r="F9" s="25"/>
      <c r="G9" s="25"/>
      <c r="H9" s="18"/>
      <c r="I9" s="18"/>
    </row>
    <row r="10" spans="1:9" s="1" customFormat="1" ht="21" customHeight="1" x14ac:dyDescent="0.35">
      <c r="A10" s="24"/>
      <c r="B10" s="25"/>
      <c r="C10" s="25"/>
      <c r="D10" s="25"/>
      <c r="E10" s="25"/>
      <c r="F10" s="25"/>
      <c r="G10" s="25"/>
      <c r="H10" s="18"/>
      <c r="I10" s="18"/>
    </row>
    <row r="11" spans="1:9" s="1" customFormat="1" ht="45" customHeight="1" x14ac:dyDescent="0.35">
      <c r="A11" s="24"/>
      <c r="B11" s="25"/>
      <c r="C11" s="25"/>
      <c r="D11" s="25"/>
      <c r="E11" s="25"/>
      <c r="F11" s="25"/>
      <c r="G11" s="25"/>
      <c r="H11" s="18"/>
      <c r="I11" s="18"/>
    </row>
    <row r="12" spans="1:9" s="1" customFormat="1" ht="21" customHeight="1" x14ac:dyDescent="0.35">
      <c r="A12" s="24"/>
      <c r="B12" s="26"/>
      <c r="C12" s="26"/>
      <c r="D12" s="26"/>
      <c r="E12" s="27" t="s">
        <v>54</v>
      </c>
      <c r="F12" s="27" t="s">
        <v>7</v>
      </c>
      <c r="G12" s="27" t="s">
        <v>55</v>
      </c>
      <c r="H12" s="18"/>
      <c r="I12" s="18"/>
    </row>
    <row r="13" spans="1:9" s="1" customFormat="1" ht="21" customHeight="1" x14ac:dyDescent="0.35">
      <c r="A13" s="24"/>
      <c r="B13" s="26"/>
      <c r="C13" s="26"/>
      <c r="D13" s="26"/>
      <c r="E13" s="28"/>
      <c r="F13" s="28"/>
      <c r="G13" s="28"/>
      <c r="H13" s="18"/>
      <c r="I13" s="18"/>
    </row>
    <row r="14" spans="1:9" s="1" customFormat="1" ht="21" customHeight="1" x14ac:dyDescent="0.35">
      <c r="A14" s="29"/>
      <c r="B14" s="29"/>
      <c r="C14" s="29"/>
      <c r="D14" s="29"/>
      <c r="E14" s="30"/>
      <c r="F14" s="30"/>
      <c r="G14" s="30"/>
      <c r="H14" s="18"/>
      <c r="I14" s="18"/>
    </row>
    <row r="15" spans="1:9" s="1" customFormat="1" ht="71.400000000000006" customHeight="1" x14ac:dyDescent="0.35">
      <c r="A15" s="29"/>
      <c r="B15" s="29"/>
      <c r="C15" s="29"/>
      <c r="D15" s="29"/>
      <c r="E15" s="31">
        <f>SUM(E5:E6)</f>
        <v>0</v>
      </c>
      <c r="F15" s="31">
        <f>E15*0.21</f>
        <v>0</v>
      </c>
      <c r="G15" s="31">
        <f>E15+F15</f>
        <v>0</v>
      </c>
      <c r="H15" s="18"/>
      <c r="I15" s="18"/>
    </row>
    <row r="16" spans="1:9" s="1" customFormat="1" ht="21" customHeight="1" x14ac:dyDescent="0.35">
      <c r="A16" s="18"/>
      <c r="B16" s="32" t="s">
        <v>8</v>
      </c>
      <c r="C16" s="32"/>
      <c r="D16" s="32"/>
      <c r="E16" s="32"/>
      <c r="F16" s="33"/>
      <c r="G16" s="18"/>
      <c r="H16" s="18"/>
      <c r="I16" s="18"/>
    </row>
    <row r="17" spans="1:9" s="1" customFormat="1" ht="21" customHeight="1" x14ac:dyDescent="0.35">
      <c r="A17" s="18"/>
      <c r="B17" s="32" t="s">
        <v>9</v>
      </c>
      <c r="C17" s="32"/>
      <c r="D17" s="32"/>
      <c r="E17" s="32"/>
      <c r="F17" s="33"/>
      <c r="G17" s="18"/>
      <c r="H17" s="18"/>
      <c r="I17" s="18"/>
    </row>
    <row r="18" spans="1:9" s="1" customFormat="1" ht="21" customHeight="1" x14ac:dyDescent="0.35">
      <c r="A18" s="18"/>
      <c r="B18" s="32" t="s">
        <v>56</v>
      </c>
      <c r="C18" s="32"/>
      <c r="D18" s="32"/>
      <c r="E18" s="32"/>
      <c r="F18" s="33"/>
      <c r="G18" s="18"/>
      <c r="H18" s="18"/>
      <c r="I18" s="18"/>
    </row>
    <row r="19" spans="1:9" s="1" customFormat="1" ht="21" customHeight="1" x14ac:dyDescent="0.35">
      <c r="A19" s="18"/>
      <c r="B19" s="32" t="s">
        <v>57</v>
      </c>
      <c r="C19" s="32"/>
      <c r="D19" s="32"/>
      <c r="E19" s="32"/>
      <c r="F19" s="34"/>
      <c r="G19" s="18"/>
      <c r="H19" s="18"/>
      <c r="I19" s="18"/>
    </row>
    <row r="20" spans="1:9" s="1" customFormat="1" ht="36.6" customHeight="1" x14ac:dyDescent="0.35">
      <c r="B20" s="9" t="s">
        <v>10</v>
      </c>
      <c r="C20" s="9"/>
    </row>
    <row r="21" spans="1:9" s="1" customFormat="1" ht="21" customHeight="1" x14ac:dyDescent="0.35">
      <c r="B21" s="7"/>
      <c r="C21" s="7"/>
    </row>
    <row r="22" spans="1:9" s="1" customFormat="1" ht="21" customHeight="1" x14ac:dyDescent="0.35">
      <c r="B22" s="7" t="s">
        <v>11</v>
      </c>
      <c r="C22" s="7"/>
    </row>
    <row r="23" spans="1:9" s="2" customFormat="1" ht="21" customHeight="1" x14ac:dyDescent="0.35">
      <c r="B23" s="8" t="s">
        <v>12</v>
      </c>
      <c r="C23" s="8"/>
    </row>
    <row r="24" spans="1:9" ht="21" customHeight="1" x14ac:dyDescent="0.3"/>
    <row r="25" spans="1:9" ht="21" customHeight="1" x14ac:dyDescent="0.3"/>
    <row r="26" spans="1:9" ht="21" customHeight="1" x14ac:dyDescent="0.3"/>
    <row r="27" spans="1:9" ht="21" customHeight="1" x14ac:dyDescent="0.3"/>
  </sheetData>
  <sheetProtection algorithmName="SHA-512" hashValue="60HiPOM9rOvsrtMKm0+DLQvQ7aNvFz2Xg9g0DNkD/ZnuQLKduVuR6VF3s3CP31Irl62FlBkMY/DxcqeMiDEKQQ==" saltValue="C8zB8h53kNw8sHdpdhI3lw==" spinCount="100000" sheet="1" objects="1" scenarios="1" formatCells="0" formatColumns="0" formatRows="0"/>
  <mergeCells count="18">
    <mergeCell ref="B23:C23"/>
    <mergeCell ref="B20:C20"/>
    <mergeCell ref="B21:C21"/>
    <mergeCell ref="B7:G11"/>
    <mergeCell ref="E12:E14"/>
    <mergeCell ref="F12:F14"/>
    <mergeCell ref="G12:G14"/>
    <mergeCell ref="B22:C22"/>
    <mergeCell ref="I5:I6"/>
    <mergeCell ref="I3:I4"/>
    <mergeCell ref="A1:E2"/>
    <mergeCell ref="A3:A4"/>
    <mergeCell ref="B3:B4"/>
    <mergeCell ref="C3:C4"/>
    <mergeCell ref="D3:D4"/>
    <mergeCell ref="E3:E4"/>
    <mergeCell ref="F3:F4"/>
    <mergeCell ref="G3:G4"/>
  </mergeCells>
  <pageMargins left="0.7" right="0.7" top="0.78749999999999998" bottom="0.78749999999999998" header="0.51180555555555496" footer="0.51180555555555496"/>
  <pageSetup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0"/>
  <sheetViews>
    <sheetView zoomScale="85" zoomScaleNormal="85" workbookViewId="0">
      <selection activeCell="K4" sqref="K4"/>
    </sheetView>
  </sheetViews>
  <sheetFormatPr defaultRowHeight="14.4" x14ac:dyDescent="0.3"/>
  <cols>
    <col min="1" max="1" width="21.6640625" style="12" customWidth="1"/>
    <col min="2" max="2" width="17.6640625" style="39" customWidth="1"/>
    <col min="3" max="3" width="23.33203125" style="40" customWidth="1"/>
    <col min="4" max="4" width="2.6640625" style="12" customWidth="1"/>
    <col min="5" max="5" width="33.5546875" style="12" customWidth="1"/>
    <col min="6" max="6" width="7.6640625" style="12" customWidth="1"/>
    <col min="7" max="1019" width="8.5546875" style="12" customWidth="1"/>
    <col min="1020" max="1025" width="9.109375" style="12" customWidth="1"/>
    <col min="1026" max="16384" width="8.88671875" style="12"/>
  </cols>
  <sheetData>
    <row r="1" spans="1:1024" ht="43.8" customHeight="1" x14ac:dyDescent="0.45">
      <c r="A1" s="41"/>
      <c r="B1" s="41"/>
      <c r="C1" s="41"/>
      <c r="D1" s="35"/>
      <c r="E1" s="10" t="s">
        <v>58</v>
      </c>
      <c r="F1" s="36"/>
    </row>
    <row r="2" spans="1:1024" s="38" customFormat="1" ht="39.6" customHeight="1" x14ac:dyDescent="0.3">
      <c r="A2" s="42" t="s">
        <v>13</v>
      </c>
      <c r="B2" s="43" t="s">
        <v>14</v>
      </c>
      <c r="C2" s="44" t="s">
        <v>62</v>
      </c>
      <c r="D2" s="37"/>
      <c r="E2" s="11"/>
      <c r="AMF2" s="12"/>
      <c r="AMG2" s="12"/>
      <c r="AMH2" s="12"/>
      <c r="AMI2" s="12"/>
      <c r="AMJ2" s="12"/>
    </row>
    <row r="3" spans="1:1024" s="38" customFormat="1" ht="19.2" customHeight="1" x14ac:dyDescent="0.3">
      <c r="A3" s="45" t="s">
        <v>15</v>
      </c>
      <c r="B3" s="46"/>
      <c r="C3" s="47"/>
      <c r="D3" s="37"/>
      <c r="E3" s="5" t="s">
        <v>15</v>
      </c>
      <c r="AMF3" s="12"/>
      <c r="AMG3" s="12"/>
      <c r="AMH3" s="12"/>
      <c r="AMI3" s="12"/>
      <c r="AMJ3" s="12"/>
    </row>
    <row r="4" spans="1:1024" s="38" customFormat="1" ht="19.2" customHeight="1" x14ac:dyDescent="0.3">
      <c r="A4" s="48" t="s">
        <v>16</v>
      </c>
      <c r="B4" s="49" t="s">
        <v>17</v>
      </c>
      <c r="C4" s="49"/>
      <c r="D4" s="37"/>
      <c r="E4" s="6"/>
      <c r="AMF4" s="12"/>
      <c r="AMG4" s="12"/>
      <c r="AMH4" s="12"/>
      <c r="AMI4" s="12"/>
      <c r="AMJ4" s="12"/>
    </row>
    <row r="5" spans="1:1024" s="38" customFormat="1" ht="19.2" customHeight="1" x14ac:dyDescent="0.3">
      <c r="A5" s="48" t="s">
        <v>18</v>
      </c>
      <c r="B5" s="49"/>
      <c r="C5" s="49" t="s">
        <v>61</v>
      </c>
      <c r="D5" s="37"/>
      <c r="E5" s="6"/>
      <c r="AMF5" s="12"/>
      <c r="AMG5" s="12"/>
      <c r="AMH5" s="12"/>
      <c r="AMI5" s="12"/>
      <c r="AMJ5" s="12"/>
    </row>
    <row r="6" spans="1:1024" s="38" customFormat="1" ht="19.2" customHeight="1" x14ac:dyDescent="0.3">
      <c r="A6" s="48" t="s">
        <v>19</v>
      </c>
      <c r="B6" s="49"/>
      <c r="C6" s="49" t="s">
        <v>60</v>
      </c>
      <c r="D6" s="37"/>
      <c r="E6" s="6"/>
      <c r="AMF6" s="12"/>
      <c r="AMG6" s="12"/>
      <c r="AMH6" s="12"/>
      <c r="AMI6" s="12"/>
      <c r="AMJ6" s="12"/>
    </row>
    <row r="7" spans="1:1024" s="38" customFormat="1" ht="19.2" customHeight="1" x14ac:dyDescent="0.3">
      <c r="A7" s="48" t="s">
        <v>20</v>
      </c>
      <c r="B7" s="49" t="s">
        <v>21</v>
      </c>
      <c r="C7" s="50"/>
      <c r="D7" s="37"/>
      <c r="E7" s="6"/>
      <c r="AMF7" s="12"/>
      <c r="AMG7" s="12"/>
      <c r="AMH7" s="12"/>
      <c r="AMI7" s="12"/>
      <c r="AMJ7" s="12"/>
    </row>
    <row r="8" spans="1:1024" s="38" customFormat="1" ht="19.2" customHeight="1" x14ac:dyDescent="0.3">
      <c r="A8" s="45" t="s">
        <v>22</v>
      </c>
      <c r="B8" s="47"/>
      <c r="C8" s="47"/>
      <c r="D8" s="37"/>
      <c r="E8" s="5" t="s">
        <v>22</v>
      </c>
      <c r="AMF8" s="12"/>
      <c r="AMG8" s="12"/>
      <c r="AMH8" s="12"/>
      <c r="AMI8" s="12"/>
      <c r="AMJ8" s="12"/>
    </row>
    <row r="9" spans="1:1024" s="38" customFormat="1" ht="19.2" customHeight="1" x14ac:dyDescent="0.3">
      <c r="A9" s="48" t="s">
        <v>23</v>
      </c>
      <c r="B9" s="49"/>
      <c r="C9" s="49" t="s">
        <v>24</v>
      </c>
      <c r="D9" s="37"/>
      <c r="E9" s="6"/>
      <c r="AMF9" s="12"/>
      <c r="AMG9" s="12"/>
      <c r="AMH9" s="12"/>
      <c r="AMI9" s="12"/>
      <c r="AMJ9" s="12"/>
    </row>
    <row r="10" spans="1:1024" s="38" customFormat="1" ht="19.2" customHeight="1" x14ac:dyDescent="0.3">
      <c r="A10" s="45" t="s">
        <v>25</v>
      </c>
      <c r="B10" s="47"/>
      <c r="C10" s="47"/>
      <c r="D10" s="37"/>
      <c r="E10" s="5" t="s">
        <v>25</v>
      </c>
      <c r="AMF10" s="12"/>
      <c r="AMG10" s="12"/>
      <c r="AMH10" s="12"/>
      <c r="AMI10" s="12"/>
      <c r="AMJ10" s="12"/>
    </row>
    <row r="11" spans="1:1024" s="38" customFormat="1" ht="19.2" customHeight="1" x14ac:dyDescent="0.3">
      <c r="A11" s="48" t="s">
        <v>26</v>
      </c>
      <c r="B11" s="49" t="s">
        <v>21</v>
      </c>
      <c r="C11" s="51"/>
      <c r="D11" s="37"/>
      <c r="E11" s="6"/>
      <c r="AMF11" s="12"/>
      <c r="AMG11" s="12"/>
      <c r="AMH11" s="12"/>
      <c r="AMI11" s="12"/>
      <c r="AMJ11" s="12"/>
    </row>
    <row r="12" spans="1:1024" s="38" customFormat="1" ht="19.2" customHeight="1" x14ac:dyDescent="0.3">
      <c r="A12" s="48" t="s">
        <v>27</v>
      </c>
      <c r="B12" s="49" t="s">
        <v>21</v>
      </c>
      <c r="C12" s="49"/>
      <c r="D12" s="37"/>
      <c r="E12" s="6"/>
      <c r="AMF12" s="12"/>
      <c r="AMG12" s="12"/>
      <c r="AMH12" s="12"/>
      <c r="AMI12" s="12"/>
      <c r="AMJ12" s="12"/>
    </row>
    <row r="13" spans="1:1024" s="38" customFormat="1" ht="19.2" customHeight="1" x14ac:dyDescent="0.3">
      <c r="A13" s="48" t="s">
        <v>28</v>
      </c>
      <c r="B13" s="49" t="s">
        <v>21</v>
      </c>
      <c r="C13" s="49"/>
      <c r="D13" s="37"/>
      <c r="E13" s="6"/>
      <c r="AMF13" s="12"/>
      <c r="AMG13" s="12"/>
      <c r="AMH13" s="12"/>
      <c r="AMI13" s="12"/>
      <c r="AMJ13" s="12"/>
    </row>
    <row r="14" spans="1:1024" s="38" customFormat="1" ht="19.2" customHeight="1" x14ac:dyDescent="0.3">
      <c r="A14" s="48" t="s">
        <v>29</v>
      </c>
      <c r="B14" s="49" t="s">
        <v>21</v>
      </c>
      <c r="C14" s="49"/>
      <c r="D14" s="37"/>
      <c r="E14" s="6"/>
      <c r="AMF14" s="12"/>
      <c r="AMG14" s="12"/>
      <c r="AMH14" s="12"/>
      <c r="AMI14" s="12"/>
      <c r="AMJ14" s="12"/>
    </row>
    <row r="15" spans="1:1024" s="38" customFormat="1" ht="19.2" customHeight="1" x14ac:dyDescent="0.3">
      <c r="A15" s="48" t="s">
        <v>30</v>
      </c>
      <c r="B15" s="49" t="s">
        <v>21</v>
      </c>
      <c r="C15" s="49"/>
      <c r="D15" s="37"/>
      <c r="E15" s="6"/>
      <c r="AMF15" s="12"/>
      <c r="AMG15" s="12"/>
      <c r="AMH15" s="12"/>
      <c r="AMI15" s="12"/>
      <c r="AMJ15" s="12"/>
    </row>
    <row r="16" spans="1:1024" ht="19.2" customHeight="1" x14ac:dyDescent="0.3">
      <c r="A16" s="45" t="s">
        <v>59</v>
      </c>
      <c r="B16" s="47"/>
      <c r="C16" s="47"/>
      <c r="D16" s="37"/>
      <c r="E16" s="5" t="s">
        <v>59</v>
      </c>
    </row>
    <row r="17" spans="1:5" ht="15.6" x14ac:dyDescent="0.3">
      <c r="A17" s="52"/>
      <c r="B17" s="53"/>
      <c r="C17" s="53"/>
      <c r="E17" s="6"/>
    </row>
    <row r="18" spans="1:5" ht="15.6" x14ac:dyDescent="0.3">
      <c r="A18" s="52"/>
      <c r="B18" s="53"/>
      <c r="C18" s="53"/>
      <c r="E18" s="6"/>
    </row>
    <row r="19" spans="1:5" ht="15.6" x14ac:dyDescent="0.3">
      <c r="A19" s="52"/>
      <c r="B19" s="53"/>
      <c r="C19" s="53"/>
      <c r="E19" s="6"/>
    </row>
    <row r="20" spans="1:5" ht="15.6" x14ac:dyDescent="0.3">
      <c r="A20" s="52"/>
      <c r="B20" s="53"/>
      <c r="C20" s="53"/>
      <c r="E20" s="6"/>
    </row>
  </sheetData>
  <sheetProtection algorithmName="SHA-512" hashValue="uyprjyfIOd/0YHgTctxWVbT5RUDSs+DEToU+fCPHjhJv+fVjbDFMg/fXX40iV+KsfxDY0xCreBMiOSszPgvgIg==" saltValue="al4SmhBLTZbC+Nnxp6hdgg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0555555555496" footer="0.51180555555555496"/>
  <pageSetup scale="9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A820-2DB1-4BA2-8A60-11E54C257C2C}">
  <dimension ref="A1:F16"/>
  <sheetViews>
    <sheetView zoomScale="85" zoomScaleNormal="85" workbookViewId="0">
      <selection activeCell="K4" sqref="K4"/>
    </sheetView>
  </sheetViews>
  <sheetFormatPr defaultRowHeight="14.4" x14ac:dyDescent="0.3"/>
  <cols>
    <col min="1" max="1" width="21.6640625" style="55" customWidth="1"/>
    <col min="2" max="2" width="17.6640625" style="39" customWidth="1"/>
    <col min="3" max="3" width="29.21875" style="40" customWidth="1"/>
    <col min="4" max="4" width="2.6640625" style="12" customWidth="1"/>
    <col min="5" max="5" width="33.5546875" style="12" customWidth="1"/>
    <col min="6" max="6" width="7.6640625" style="12" customWidth="1"/>
    <col min="7" max="1019" width="8.5546875" style="12" customWidth="1"/>
    <col min="1020" max="1025" width="9.109375" style="12" customWidth="1"/>
    <col min="1026" max="16384" width="8.88671875" style="12"/>
  </cols>
  <sheetData>
    <row r="1" spans="1:6" ht="43.8" customHeight="1" x14ac:dyDescent="0.45">
      <c r="A1" s="41"/>
      <c r="B1" s="41"/>
      <c r="C1" s="41"/>
      <c r="D1" s="35"/>
      <c r="E1" s="10" t="s">
        <v>58</v>
      </c>
      <c r="F1" s="36"/>
    </row>
    <row r="2" spans="1:6" ht="34.200000000000003" customHeight="1" x14ac:dyDescent="0.3">
      <c r="A2" s="56" t="s">
        <v>31</v>
      </c>
      <c r="B2" s="43" t="s">
        <v>14</v>
      </c>
      <c r="C2" s="44" t="s">
        <v>62</v>
      </c>
      <c r="D2" s="37"/>
      <c r="E2" s="11"/>
      <c r="F2" s="38"/>
    </row>
    <row r="3" spans="1:6" ht="19.2" customHeight="1" x14ac:dyDescent="0.3">
      <c r="A3" s="57" t="s">
        <v>32</v>
      </c>
      <c r="B3" s="46"/>
      <c r="C3" s="47"/>
      <c r="D3" s="37"/>
      <c r="E3" s="5" t="s">
        <v>32</v>
      </c>
      <c r="F3" s="38"/>
    </row>
    <row r="4" spans="1:6" ht="19.2" customHeight="1" x14ac:dyDescent="0.3">
      <c r="A4" s="58" t="s">
        <v>33</v>
      </c>
      <c r="B4" s="59" t="s">
        <v>34</v>
      </c>
      <c r="C4" s="59" t="s">
        <v>35</v>
      </c>
      <c r="D4" s="54"/>
      <c r="E4" s="6"/>
      <c r="F4" s="38"/>
    </row>
    <row r="5" spans="1:6" ht="19.2" customHeight="1" x14ac:dyDescent="0.3">
      <c r="A5" s="58" t="s">
        <v>23</v>
      </c>
      <c r="B5" s="59" t="s">
        <v>36</v>
      </c>
      <c r="C5" s="59"/>
      <c r="D5" s="37"/>
      <c r="E5" s="6"/>
      <c r="F5" s="38"/>
    </row>
    <row r="6" spans="1:6" ht="19.2" customHeight="1" x14ac:dyDescent="0.3">
      <c r="A6" s="58" t="s">
        <v>37</v>
      </c>
      <c r="B6" s="59" t="s">
        <v>38</v>
      </c>
      <c r="C6" s="59"/>
      <c r="D6" s="37"/>
      <c r="E6" s="6"/>
      <c r="F6" s="38"/>
    </row>
    <row r="7" spans="1:6" ht="19.2" customHeight="1" x14ac:dyDescent="0.3">
      <c r="A7" s="58" t="s">
        <v>39</v>
      </c>
      <c r="B7" s="59"/>
      <c r="C7" s="59" t="s">
        <v>40</v>
      </c>
      <c r="D7" s="37"/>
      <c r="E7" s="6"/>
      <c r="F7" s="38"/>
    </row>
    <row r="8" spans="1:6" ht="19.2" customHeight="1" x14ac:dyDescent="0.3">
      <c r="A8" s="58" t="s">
        <v>41</v>
      </c>
      <c r="B8" s="59"/>
      <c r="C8" s="59" t="s">
        <v>40</v>
      </c>
      <c r="D8" s="37"/>
      <c r="E8" s="6"/>
      <c r="F8" s="38"/>
    </row>
    <row r="9" spans="1:6" ht="19.2" customHeight="1" x14ac:dyDescent="0.3">
      <c r="A9" s="58" t="s">
        <v>42</v>
      </c>
      <c r="B9" s="49" t="s">
        <v>43</v>
      </c>
      <c r="C9" s="49" t="s">
        <v>44</v>
      </c>
      <c r="D9" s="37"/>
      <c r="E9" s="6"/>
      <c r="F9" s="38"/>
    </row>
    <row r="10" spans="1:6" ht="19.2" customHeight="1" x14ac:dyDescent="0.3">
      <c r="A10" s="45" t="s">
        <v>59</v>
      </c>
      <c r="B10" s="47"/>
      <c r="C10" s="47"/>
      <c r="D10" s="37"/>
      <c r="E10" s="5" t="s">
        <v>59</v>
      </c>
      <c r="F10" s="38"/>
    </row>
    <row r="11" spans="1:6" ht="19.2" customHeight="1" x14ac:dyDescent="0.3">
      <c r="A11" s="58" t="s">
        <v>45</v>
      </c>
      <c r="B11" s="51"/>
      <c r="C11" s="49" t="s">
        <v>46</v>
      </c>
      <c r="D11" s="37"/>
      <c r="E11" s="6"/>
      <c r="F11" s="38"/>
    </row>
    <row r="12" spans="1:6" ht="19.2" customHeight="1" x14ac:dyDescent="0.3">
      <c r="A12" s="58" t="s">
        <v>47</v>
      </c>
      <c r="B12" s="49"/>
      <c r="C12" s="49" t="s">
        <v>48</v>
      </c>
      <c r="D12" s="37"/>
      <c r="E12" s="6"/>
      <c r="F12" s="38"/>
    </row>
    <row r="13" spans="1:6" ht="15.6" x14ac:dyDescent="0.3">
      <c r="A13" s="60"/>
      <c r="B13" s="53"/>
      <c r="C13" s="53"/>
      <c r="E13" s="6"/>
    </row>
    <row r="14" spans="1:6" ht="15.6" x14ac:dyDescent="0.3">
      <c r="A14" s="60"/>
      <c r="B14" s="53"/>
      <c r="C14" s="53"/>
      <c r="E14" s="6"/>
    </row>
    <row r="15" spans="1:6" ht="15.6" x14ac:dyDescent="0.3">
      <c r="A15" s="60"/>
      <c r="B15" s="53"/>
      <c r="C15" s="53"/>
      <c r="E15" s="6"/>
    </row>
    <row r="16" spans="1:6" ht="15.6" x14ac:dyDescent="0.3">
      <c r="A16" s="60"/>
      <c r="B16" s="53"/>
      <c r="C16" s="53"/>
      <c r="E16" s="6"/>
    </row>
  </sheetData>
  <sheetProtection algorithmName="SHA-512" hashValue="kSY/jPvmke7OK1XdFW+FY3bNEYUNLvwd4keS3j6hqlGYlshEJGxfZhYZdaVocCau3O9XdVeFKb0aEubqgLhLZw==" saltValue="OZxpxpR9Qevd05byfbrqCQ==" spinCount="100000" sheet="1" objects="1" scenarios="1" formatCells="0" formatColumns="0" formatRows="0"/>
  <mergeCells count="2">
    <mergeCell ref="A1:C1"/>
    <mergeCell ref="E1:E2"/>
  </mergeCells>
  <pageMargins left="0.7" right="0.7" top="0.78749999999999998" bottom="0.78749999999999998" header="0.51180555555555496" footer="0.51180555555555496"/>
  <pageSetup scale="9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Nabidkova cena</vt:lpstr>
      <vt:lpstr>1 Čtečka</vt:lpstr>
      <vt:lpstr>2 HDD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cp:keywords/>
  <dc:description/>
  <cp:lastModifiedBy>Anna Maškarová</cp:lastModifiedBy>
  <cp:revision>31</cp:revision>
  <dcterms:created xsi:type="dcterms:W3CDTF">2021-09-22T14:06:51Z</dcterms:created>
  <dcterms:modified xsi:type="dcterms:W3CDTF">2024-10-16T08:30:28Z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