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4\Chemikálie 58-2024 (BBMRI komplement)\1) Výzva\"/>
    </mc:Choice>
  </mc:AlternateContent>
  <bookViews>
    <workbookView xWindow="0" yWindow="0" windowWidth="14595" windowHeight="4830"/>
  </bookViews>
  <sheets>
    <sheet name="LMCH 58-2024" sheetId="1" r:id="rId1"/>
  </sheets>
  <calcPr calcId="162913"/>
</workbook>
</file>

<file path=xl/calcChain.xml><?xml version="1.0" encoding="utf-8"?>
<calcChain xmlns="http://schemas.openxmlformats.org/spreadsheetml/2006/main">
  <c r="F18" i="1" l="1"/>
  <c r="F19" i="1" s="1"/>
  <c r="F14" i="1"/>
  <c r="F15" i="1" s="1"/>
  <c r="F10" i="1"/>
  <c r="F11" i="1" s="1"/>
</calcChain>
</file>

<file path=xl/sharedStrings.xml><?xml version="1.0" encoding="utf-8"?>
<sst xmlns="http://schemas.openxmlformats.org/spreadsheetml/2006/main" count="37" uniqueCount="21">
  <si>
    <t>Specifikace zboží</t>
  </si>
  <si>
    <t>V případě, že zboží je dodáváno v jiném balení než požadovaném, provede dodavatel ocenění tak, aby bylo oceněno požadované množství jednotek (ks, kg, l, ml apod.).</t>
  </si>
  <si>
    <t>část 01</t>
  </si>
  <si>
    <t>Položka</t>
  </si>
  <si>
    <t>Popis</t>
  </si>
  <si>
    <t>Jednotka</t>
  </si>
  <si>
    <t>Celkem jednotek</t>
  </si>
  <si>
    <t>Jednotková cena v Kč bez DPH</t>
  </si>
  <si>
    <t>Celková cena v Kč bez DPH</t>
  </si>
  <si>
    <t>ks</t>
  </si>
  <si>
    <t>celková cena část 01</t>
  </si>
  <si>
    <t>část 02</t>
  </si>
  <si>
    <t>celková cena část 02</t>
  </si>
  <si>
    <t>část 03</t>
  </si>
  <si>
    <t>celková cena část 03</t>
  </si>
  <si>
    <r>
      <t xml:space="preserve">V souladu </t>
    </r>
    <r>
      <rPr>
        <sz val="11"/>
        <color rgb="FFFFFF00"/>
        <rFont val="Calibri"/>
        <family val="2"/>
        <charset val="238"/>
      </rPr>
      <t>s poznámkou  -- vyžadován výrobce: _____, kód____</t>
    </r>
    <r>
      <rPr>
        <sz val="11"/>
        <color rgb="FF000000"/>
        <rFont val="Calibri"/>
      </rPr>
      <t xml:space="preserve"> u vybraných položek musí být požadované zboží pořízeno od konkrétního výrobce vzhledem k nutnosti zpětné kompatibility s již provedenými experimenty. Použití obdobného produktu od jiného výrobce není vzhledem k biologické variabilitě předmětného zboží možné a znemožnilo by přenositelnost údajů mezi experimenty a jejich souhrnnou analýzu.</t>
    </r>
  </si>
  <si>
    <r>
      <t xml:space="preserve">Dodavatel vyplní </t>
    </r>
    <r>
      <rPr>
        <u/>
        <sz val="11"/>
        <color rgb="FF000000"/>
        <rFont val="Calibri"/>
        <family val="2"/>
        <charset val="238"/>
      </rPr>
      <t>všechny</t>
    </r>
    <r>
      <rPr>
        <sz val="11"/>
        <color rgb="FF000000"/>
        <rFont val="Calibri"/>
      </rPr>
      <t xml:space="preserve"> žlutě podbarvené buňky v tabulce níže, a to pouze pro část, do které podává nabídku. Jednotková cena bude dodavatelem vepsána max. na 2 desetinná místa.</t>
    </r>
  </si>
  <si>
    <t>Identifikace nabízeného zboží</t>
  </si>
  <si>
    <t xml:space="preserve">Koncentrátor na principu ohřevu vzorků v hliníkovém bloku a odfoukáváním rozpouštědla proudem inertního plynu, popř. vzduchu pro minimálně 12 pozic (12 trysek / jehel). 
Posuvným ramenem je možné nastavit výšku trysek a trysky mohou být v pozici on/off nezávisle na sobě.
Součástí dodávky 2 vyměnitelné zahřívací hliníkové bloky s čelními průřezy, kterými lze sledovat množství odpařovaného vzorku v jednotlivých pozicích.
Technické parametry: 
Pracovní teplota minimálně v rozmezí + 5 °C nad okolní teplotu až 150 °C 
Stabilita teploty ± 0.5 °C pro teploty od 40 do 100 °C a ± 1 °C pro teploty od 100 do 150 °C
Přesnost zobrazení teploty: minimálně 0.1°C
Výkon ohřevu  ≤ 30 min z teploty 40 na 150 °C 
Nastavení času minimálně 1 min – 99 h 59 min 
Proud dusíku: 0 – 10 L/min
Záruční doba 1 rok
Součástí dodávky bude instalace servisním technikem a zaškolení obsluhy.
</t>
  </si>
  <si>
    <t xml:space="preserve">Koncentrátor pro zakoncentrování malých objemů vzorků, umístěných v 96jamkových mikrotitračních destičkách či v konických zkumavkách 0,2 mL.  Mikrotitrační destičky se umisťují na hliníkovou desku s topným tělesem a odpařování je zajištěno ohřevem vzorků a současným odfoukáváním rozpouštědla proudem interního plynu, popř. vzduchu, 96 nerezovými jehlami. Plyn je veden z externího zdroje. 
Technické parametry: 
Pracovní teplota + 5°C nad okolní teplotu až 150 °C 
Stabilita teploty ± 0.5 °C pro teploty od 40 do 100 °C a ± 1 °C pro teploty od 100 do 150 °C
Výkon ohřevu ≤ 30 min z teploty 40 na 150 °C 
Nastavení času minimálně 1 min – 99 h 59 min 
Přesnost zobrazení teploty: minimálně 0.1°C
Součástí dodávky bude blok pro umístění 96pozicové destičky a samostatně stojící regulátor tlaku a průtoku plynu.
Záruční doba 1 rok
Součástí dodávky bude instalace servisním technikem a zaškolení obsluhy.
</t>
  </si>
  <si>
    <t xml:space="preserve">Vakuový manifold SPE, 12ti pozicový systém
Zařízení pro současné zpracování 12 vzorků.
Víko s 12 ventilky on/off pro regulaci průtoku a pro nevyužití plné kapacity přístroje
12 ks plastových jehel 
Skleněná nádoba s těsnícím krytem a držákem na 12 SPE kolonek 
Plastová sběrná odpadní nádoba 
Manometr pro měření vakua (ukazatel tlaku) 
Víceúčelové stojánky umožňující použití různých sběrných nádob, konkrétně stojánky pro zkumavky 13 a 16 mm, 2 ml vialky, odměrné baňky 1 ml, 2 ml, 5 ml a 10 ml.
Membránová vývěva dimenzovaná k manifoldu a propojovací materiál
Záruční doba 1 rok
Součástí dodávky bude instalace servisním technikem a zaškolení obsluhy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</si>
</sst>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##0.00"/>
  </numFmts>
  <fonts count="6" x14ac:knownFonts="1">
    <font>
      <sz val="11"/>
      <color rgb="FF000000"/>
      <name val="Calibri"/>
    </font>
    <font>
      <b/>
      <sz val="11"/>
      <color rgb="FF000000"/>
      <name val="Calibri"/>
      <family val="2"/>
      <charset val="238"/>
    </font>
    <font>
      <sz val="11"/>
      <color rgb="FFFFFF00"/>
      <name val="Calibri"/>
      <family val="2"/>
      <charset val="238"/>
    </font>
    <font>
      <sz val="11"/>
      <color rgb="FF000000"/>
      <name val="Calibri"/>
      <family val="2"/>
      <charset val="238"/>
    </font>
    <font>
      <u/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  <fill>
      <patternFill patternType="solid">
        <fgColor rgb="FFFFFF00"/>
        <bgColor rgb="FFFFFF00"/>
      </patternFill>
    </fill>
    <fill>
      <patternFill patternType="solid">
        <fgColor rgb="FFE0834A"/>
        <bgColor rgb="FFE0834A"/>
      </patternFill>
    </fill>
    <fill>
      <patternFill patternType="solid">
        <fgColor rgb="FFFF6699"/>
        <bgColor rgb="FFEC8484"/>
      </patternFill>
    </fill>
    <fill>
      <patternFill patternType="solid">
        <fgColor rgb="FFFFC000"/>
        <bgColor rgb="FFCACA10"/>
      </patternFill>
    </fill>
    <fill>
      <patternFill patternType="solid">
        <fgColor rgb="FFDDDDDD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/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/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/>
      <top style="dashed">
        <color rgb="FF80808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dashed">
        <color theme="0" tint="-0.499984740745262"/>
      </top>
      <bottom style="dashed">
        <color theme="0" tint="-0.499984740745262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4" borderId="6" xfId="0" applyFill="1" applyBorder="1" applyAlignment="1">
      <alignment horizontal="right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0" fillId="0" borderId="6" xfId="0" applyBorder="1" applyAlignment="1">
      <alignment wrapText="1"/>
    </xf>
    <xf numFmtId="0" fontId="3" fillId="0" borderId="5" xfId="0" applyFont="1" applyBorder="1" applyAlignment="1">
      <alignment horizontal="left" vertical="top" wrapText="1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0" fillId="0" borderId="0" xfId="0" applyFill="1" applyAlignment="1" applyProtection="1">
      <alignment horizontal="left" vertical="center" wrapText="1"/>
    </xf>
    <xf numFmtId="0" fontId="0" fillId="0" borderId="0" xfId="0" applyFill="1" applyAlignment="1" applyProtection="1">
      <alignment vertical="center"/>
    </xf>
    <xf numFmtId="0" fontId="1" fillId="2" borderId="7" xfId="0" applyFont="1" applyFill="1" applyBorder="1" applyAlignment="1">
      <alignment horizontal="center"/>
    </xf>
    <xf numFmtId="4" fontId="0" fillId="4" borderId="9" xfId="0" applyNumberFormat="1" applyFill="1" applyBorder="1" applyAlignment="1">
      <alignment horizontal="right"/>
    </xf>
    <xf numFmtId="0" fontId="0" fillId="7" borderId="10" xfId="0" applyFill="1" applyBorder="1" applyAlignment="1" applyProtection="1">
      <alignment vertical="center"/>
    </xf>
    <xf numFmtId="0" fontId="1" fillId="7" borderId="11" xfId="0" applyFont="1" applyFill="1" applyBorder="1" applyAlignment="1" applyProtection="1">
      <alignment horizontal="center" vertical="center"/>
    </xf>
    <xf numFmtId="0" fontId="0" fillId="8" borderId="11" xfId="0" applyFill="1" applyBorder="1" applyAlignment="1" applyProtection="1">
      <alignment vertical="center" wrapText="1"/>
      <protection locked="0"/>
    </xf>
    <xf numFmtId="0" fontId="0" fillId="0" borderId="12" xfId="0" applyBorder="1" applyAlignment="1" applyProtection="1">
      <alignment vertical="center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horizontal="left" vertical="center" wrapText="1"/>
    </xf>
    <xf numFmtId="0" fontId="5" fillId="0" borderId="0" xfId="0" applyFont="1" applyAlignment="1" applyProtection="1">
      <alignment horizontal="center" vertical="center"/>
    </xf>
    <xf numFmtId="0" fontId="0" fillId="5" borderId="0" xfId="0" applyFill="1" applyAlignment="1" applyProtection="1">
      <alignment horizontal="left" vertical="center" wrapText="1"/>
    </xf>
    <xf numFmtId="0" fontId="0" fillId="6" borderId="0" xfId="0" applyFill="1" applyAlignment="1" applyProtection="1">
      <alignment horizontal="left" vertical="center" wrapText="1"/>
    </xf>
    <xf numFmtId="164" fontId="0" fillId="3" borderId="5" xfId="0" applyNumberFormat="1" applyFill="1" applyBorder="1" applyAlignment="1">
      <alignment horizontal="right" vertical="center" indent="1"/>
    </xf>
    <xf numFmtId="164" fontId="0" fillId="0" borderId="8" xfId="0" applyNumberFormat="1" applyBorder="1" applyAlignment="1">
      <alignment horizontal="right" vertical="center" inden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topLeftCell="A13" zoomScale="90" workbookViewId="0">
      <selection activeCell="J14" sqref="J14"/>
    </sheetView>
  </sheetViews>
  <sheetFormatPr defaultRowHeight="15" x14ac:dyDescent="0.25"/>
  <cols>
    <col min="2" max="2" width="50" customWidth="1"/>
    <col min="3" max="3" width="26" bestFit="1" customWidth="1"/>
    <col min="4" max="6" width="18.7109375" customWidth="1"/>
    <col min="7" max="7" width="36.42578125" customWidth="1"/>
  </cols>
  <sheetData>
    <row r="1" spans="1:7" s="15" customFormat="1" x14ac:dyDescent="0.25"/>
    <row r="2" spans="1:7" s="15" customFormat="1" ht="20.100000000000001" customHeight="1" x14ac:dyDescent="0.25">
      <c r="A2" s="28" t="s">
        <v>0</v>
      </c>
      <c r="B2" s="28"/>
      <c r="C2" s="28"/>
      <c r="D2" s="28"/>
      <c r="E2" s="28"/>
      <c r="F2" s="28"/>
      <c r="G2" s="28"/>
    </row>
    <row r="3" spans="1:7" s="15" customFormat="1" x14ac:dyDescent="0.25">
      <c r="A3" s="16"/>
    </row>
    <row r="4" spans="1:7" s="15" customFormat="1" ht="39.950000000000003" customHeight="1" x14ac:dyDescent="0.25">
      <c r="A4" s="29" t="s">
        <v>15</v>
      </c>
      <c r="B4" s="29"/>
      <c r="C4" s="29"/>
      <c r="D4" s="29"/>
      <c r="E4" s="29"/>
      <c r="F4" s="29"/>
      <c r="G4" s="29"/>
    </row>
    <row r="5" spans="1:7" s="15" customFormat="1" ht="20.100000000000001" customHeight="1" x14ac:dyDescent="0.25">
      <c r="A5" s="30" t="s">
        <v>1</v>
      </c>
      <c r="B5" s="30"/>
      <c r="C5" s="30"/>
      <c r="D5" s="30"/>
      <c r="E5" s="30"/>
      <c r="F5" s="30"/>
      <c r="G5" s="30"/>
    </row>
    <row r="6" spans="1:7" s="15" customFormat="1" ht="20.100000000000001" customHeight="1" x14ac:dyDescent="0.25">
      <c r="A6" s="27" t="s">
        <v>16</v>
      </c>
      <c r="B6" s="27"/>
      <c r="C6" s="27"/>
      <c r="D6" s="27"/>
      <c r="E6" s="27"/>
      <c r="F6" s="27"/>
      <c r="G6" s="27"/>
    </row>
    <row r="7" spans="1:7" s="18" customFormat="1" ht="15.75" thickBot="1" x14ac:dyDescent="0.3">
      <c r="A7" s="17"/>
      <c r="B7" s="17"/>
      <c r="C7" s="17"/>
      <c r="D7" s="17"/>
      <c r="E7" s="17"/>
      <c r="F7" s="17"/>
      <c r="G7" s="17"/>
    </row>
    <row r="8" spans="1:7" x14ac:dyDescent="0.25">
      <c r="A8" s="2" t="s">
        <v>2</v>
      </c>
      <c r="B8" s="11"/>
      <c r="C8" s="6"/>
      <c r="D8" s="6"/>
      <c r="E8" s="6"/>
      <c r="F8" s="19"/>
      <c r="G8" s="21"/>
    </row>
    <row r="9" spans="1:7" ht="30" x14ac:dyDescent="0.25">
      <c r="A9" s="3" t="s">
        <v>3</v>
      </c>
      <c r="B9" s="12" t="s">
        <v>4</v>
      </c>
      <c r="C9" s="7" t="s">
        <v>5</v>
      </c>
      <c r="D9" s="7" t="s">
        <v>6</v>
      </c>
      <c r="E9" s="25" t="s">
        <v>7</v>
      </c>
      <c r="F9" s="26" t="s">
        <v>8</v>
      </c>
      <c r="G9" s="22" t="s">
        <v>17</v>
      </c>
    </row>
    <row r="10" spans="1:7" ht="342" customHeight="1" x14ac:dyDescent="0.25">
      <c r="A10" s="4">
        <v>1</v>
      </c>
      <c r="B10" s="14" t="s">
        <v>18</v>
      </c>
      <c r="C10" s="8" t="s">
        <v>9</v>
      </c>
      <c r="D10" s="8">
        <v>1</v>
      </c>
      <c r="E10" s="31"/>
      <c r="F10" s="32">
        <f>D10*E10</f>
        <v>0</v>
      </c>
      <c r="G10" s="23"/>
    </row>
    <row r="11" spans="1:7" ht="15.75" thickBot="1" x14ac:dyDescent="0.3">
      <c r="A11" s="5"/>
      <c r="B11" s="13"/>
      <c r="C11" s="9"/>
      <c r="D11" s="9"/>
      <c r="E11" s="10" t="s">
        <v>10</v>
      </c>
      <c r="F11" s="20">
        <f>SUM(F10:F10)</f>
        <v>0</v>
      </c>
      <c r="G11" s="24"/>
    </row>
    <row r="12" spans="1:7" x14ac:dyDescent="0.25">
      <c r="A12" s="2" t="s">
        <v>11</v>
      </c>
      <c r="B12" s="11"/>
      <c r="C12" s="6"/>
      <c r="D12" s="6"/>
      <c r="E12" s="6"/>
      <c r="F12" s="19"/>
      <c r="G12" s="21"/>
    </row>
    <row r="13" spans="1:7" ht="30" x14ac:dyDescent="0.25">
      <c r="A13" s="3" t="s">
        <v>3</v>
      </c>
      <c r="B13" s="12" t="s">
        <v>4</v>
      </c>
      <c r="C13" s="7" t="s">
        <v>5</v>
      </c>
      <c r="D13" s="7" t="s">
        <v>6</v>
      </c>
      <c r="E13" s="25" t="s">
        <v>7</v>
      </c>
      <c r="F13" s="26" t="s">
        <v>8</v>
      </c>
      <c r="G13" s="22" t="s">
        <v>17</v>
      </c>
    </row>
    <row r="14" spans="1:7" ht="345" x14ac:dyDescent="0.25">
      <c r="A14" s="4">
        <v>1</v>
      </c>
      <c r="B14" s="14" t="s">
        <v>19</v>
      </c>
      <c r="C14" s="8" t="s">
        <v>9</v>
      </c>
      <c r="D14" s="8">
        <v>1</v>
      </c>
      <c r="E14" s="31"/>
      <c r="F14" s="32">
        <f>D14*E14</f>
        <v>0</v>
      </c>
      <c r="G14" s="23"/>
    </row>
    <row r="15" spans="1:7" ht="15.75" thickBot="1" x14ac:dyDescent="0.3">
      <c r="A15" s="5"/>
      <c r="B15" s="13"/>
      <c r="C15" s="9"/>
      <c r="D15" s="9"/>
      <c r="E15" s="10" t="s">
        <v>12</v>
      </c>
      <c r="F15" s="20">
        <f>SUM(F14:F14)</f>
        <v>0</v>
      </c>
      <c r="G15" s="24"/>
    </row>
    <row r="16" spans="1:7" x14ac:dyDescent="0.25">
      <c r="A16" s="2" t="s">
        <v>13</v>
      </c>
      <c r="B16" s="11"/>
      <c r="C16" s="6"/>
      <c r="D16" s="6"/>
      <c r="E16" s="6"/>
      <c r="F16" s="19"/>
      <c r="G16" s="21"/>
    </row>
    <row r="17" spans="1:7" ht="30" x14ac:dyDescent="0.25">
      <c r="A17" s="3" t="s">
        <v>3</v>
      </c>
      <c r="B17" s="12" t="s">
        <v>4</v>
      </c>
      <c r="C17" s="7" t="s">
        <v>5</v>
      </c>
      <c r="D17" s="7" t="s">
        <v>6</v>
      </c>
      <c r="E17" s="25" t="s">
        <v>7</v>
      </c>
      <c r="F17" s="26" t="s">
        <v>8</v>
      </c>
      <c r="G17" s="22" t="s">
        <v>17</v>
      </c>
    </row>
    <row r="18" spans="1:7" ht="295.5" customHeight="1" x14ac:dyDescent="0.25">
      <c r="A18" s="4">
        <v>1</v>
      </c>
      <c r="B18" s="14" t="s">
        <v>20</v>
      </c>
      <c r="C18" s="8" t="s">
        <v>9</v>
      </c>
      <c r="D18" s="8">
        <v>1</v>
      </c>
      <c r="E18" s="31"/>
      <c r="F18" s="32">
        <f>D18*E18</f>
        <v>0</v>
      </c>
      <c r="G18" s="23"/>
    </row>
    <row r="19" spans="1:7" ht="15.75" thickBot="1" x14ac:dyDescent="0.3">
      <c r="A19" s="5"/>
      <c r="B19" s="13"/>
      <c r="C19" s="9"/>
      <c r="D19" s="9"/>
      <c r="E19" s="10" t="s">
        <v>14</v>
      </c>
      <c r="F19" s="20">
        <f>SUM(F18:F18)</f>
        <v>0</v>
      </c>
      <c r="G19" s="24"/>
    </row>
    <row r="20" spans="1:7" x14ac:dyDescent="0.25">
      <c r="B20" s="1"/>
    </row>
  </sheetData>
  <sheetProtection algorithmName="SHA-512" hashValue="UXnzebY9O11VAo3CkoM4TBee/5YvrXvABP0Awf47uqELtmj2unPHGoHLYOHKY2xIMQ1uvM+kMN15bFlDFVyo3A==" saltValue="PUXACzajUHtqfF3D1+5ehg==" spinCount="100000" sheet="1" formatCells="0" formatColumns="0" formatRows="0" insertColumns="0" insertRows="0" insertHyperlinks="0" deleteColumns="0" deleteRows="0" sort="0" autoFilter="0" pivotTables="0"/>
  <protectedRanges>
    <protectedRange sqref="E10 G10 E14 G14 E18 G18" name="Oblast1"/>
  </protectedRanges>
  <mergeCells count="4">
    <mergeCell ref="A6:G6"/>
    <mergeCell ref="A2:G2"/>
    <mergeCell ref="A4:G4"/>
    <mergeCell ref="A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LMCH 58-2024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z aplikace DNS</dc:title>
  <dc:subject/>
  <dc:creator>Aplikace DNS</dc:creator>
  <cp:keywords/>
  <dc:description/>
  <cp:lastModifiedBy>Škrabal Ondřej</cp:lastModifiedBy>
  <dcterms:created xsi:type="dcterms:W3CDTF">2024-10-15T07:08:10Z</dcterms:created>
  <dcterms:modified xsi:type="dcterms:W3CDTF">2024-10-16T07:09:56Z</dcterms:modified>
  <cp:category/>
</cp:coreProperties>
</file>