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54 (09-2024)\"/>
    </mc:Choice>
  </mc:AlternateContent>
  <bookViews>
    <workbookView xWindow="0" yWindow="0" windowWidth="28800" windowHeight="12300"/>
  </bookViews>
  <sheets>
    <sheet name="souhr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7" l="1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0" i="7" l="1"/>
  <c r="G41" i="7" l="1"/>
  <c r="G7" i="7" l="1"/>
  <c r="G8" i="7"/>
  <c r="G9" i="7"/>
  <c r="G10" i="7"/>
  <c r="G11" i="7"/>
  <c r="G12" i="7"/>
  <c r="G34" i="7"/>
  <c r="G35" i="7"/>
  <c r="G36" i="7"/>
  <c r="G37" i="7"/>
  <c r="G38" i="7"/>
  <c r="G39" i="7"/>
  <c r="G6" i="7" l="1"/>
  <c r="G42" i="7" l="1"/>
</calcChain>
</file>

<file path=xl/sharedStrings.xml><?xml version="1.0" encoding="utf-8"?>
<sst xmlns="http://schemas.openxmlformats.org/spreadsheetml/2006/main" count="85" uniqueCount="85">
  <si>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</si>
  <si>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</si>
  <si>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</si>
  <si>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</si>
  <si>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</si>
  <si>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</si>
  <si>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</si>
  <si>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</si>
  <si>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</si>
  <si>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</si>
  <si>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</si>
  <si>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Specifikace zboží</t>
  </si>
  <si>
    <t>Souhrn zboží</t>
  </si>
  <si>
    <t>Myš bezdrátová vertikální optická, pro praváky</t>
  </si>
  <si>
    <t>Myš bezdrátová, vertikální, optická, pro praváky, připojení skrze bezdrátový USB přijímač, citlivost 1600 DPI, 6 tlačítek, změna DPI pomocí tlačítka, klasické kolečko, dosah 15 m, neutrální barva</t>
  </si>
  <si>
    <t>Dálkové ovládání určené pro prezentace</t>
  </si>
  <si>
    <t>Webkamera Full HD</t>
  </si>
  <si>
    <t>Webkamera s rozlišením Full HD (1920 × 1080 px), rozlišení fotografií až 15 Mpx, úhel záběru 78°, vestavěný stereo mikrofon, automatické ostření, redukce okolních ruchů, korekce při slabém osvětlení</t>
  </si>
  <si>
    <t>Externí 2,5" HDD disk 2TB</t>
  </si>
  <si>
    <t>Externí 2,5" HDD disk 4TB</t>
  </si>
  <si>
    <t>Flash disk, kapacita 128 GB</t>
  </si>
  <si>
    <t>Flash disk, kapacita 32GB</t>
  </si>
  <si>
    <t>Flash disk, kapacita 64GB</t>
  </si>
  <si>
    <t>Rychlý flash disk 256GB</t>
  </si>
  <si>
    <t>Klávesnice bezdrátová nízkoprofilová</t>
  </si>
  <si>
    <t>Sluchátka drátová s mikrofonem</t>
  </si>
  <si>
    <t>Baterie do notebooku HP Zbook 15u G4</t>
  </si>
  <si>
    <t>Interní SSD disk M.2 (PCIe 4.0 4x NVMe), kapacita 2TB</t>
  </si>
  <si>
    <t>Autentizační token</t>
  </si>
  <si>
    <t>Tablet 11" + pouzdro + nabíječka</t>
  </si>
  <si>
    <t>Tiskárna mobilní</t>
  </si>
  <si>
    <t>Paměťová karta micro SDHC s kapacitou 16GB + SD adaptér</t>
  </si>
  <si>
    <t>externí 2,5" HDD disk s připojením Micro USB-B, rozhraní USB 3.2 Gen 1 (USB 3.0), kapacita 4000GB, šifrování 256bitové hardwarové AES, záruka min. 3 roky</t>
  </si>
  <si>
    <t>Flash disk 128 GB - USB 3.2 Gen 1 (USB 3.0), konektor USB-A a USB-C, rychlost zápisu až 150 MB/s, rychlost čtení až 150 MB/s, softwarové AES-128 šifrování, OTG, s poutkem na klíče, záruka min. 5 let</t>
  </si>
  <si>
    <t>Flash disk 32 GB - USB 3.2 Gen 1 (USB 3.0), konektor USB-A a USB-C, rychlost čtení až 150 MB/s, softwarové AES-128 šifrování, OTG, s poutkem na klíče, materiál kov, záruka min.  5 let</t>
  </si>
  <si>
    <t>flash disk s připojením USB-A,rozhraní USB 3.2 Gen 1 (USB 3.0),  kapacita 64GB, rychlost čtení až 150 MB/s, s poutkem na klíče, záruka min. 5 let</t>
  </si>
  <si>
    <t>flash disk s připojením USB-A, rozhraní USB 3.2 Gen 1 (USB 3.0), kapacita 256GB, rychlost zápisu až 380 MB/s, rychlost čtení až 420 MB/s, 128bitové aes šifrování, LED indikátor, s poutkem na klíče, kov, záruka min. 10 let</t>
  </si>
  <si>
    <t>Klávesnice kancelářská, membránová, bezdrátová, nízkoprofilové klávesy, česká lokalizace kláves, bezdrátový USB přijímač, tichá, barva černá</t>
  </si>
  <si>
    <t>Sluchátka - s mikrofonem, přes hlavu, na uši, uzavřená konstrukce, konektor USB-A, pro PC, s ovládáním hlasitosti a vypnutím mikrofonu, frekvenční rozsah sluchátek 20-20000 Hz, citlivost 94 dB/mW, impedance 32 Ohm, měnič 30 mm, frekvenční rozsah mikrofonu 100Hz až 10kHz a citlivost -42dBV/Pa</t>
  </si>
  <si>
    <t>Baterie kompatibilní do notebooku HP Zbook 15u G4, min. 4400mAh / 51Wh</t>
  </si>
  <si>
    <t xml:space="preserve">Interní SSD disk M.2 2280, (PCIe 4.0 4x NVMe), TLC (Triple-Level Cell), rychlost čtení 5000MB/s, rychlost zápisu 4200MB/s, kapacita 2TB, životnost min. 1200TBW </t>
  </si>
  <si>
    <t>Univerzální bezpečnostní token pro maximální zabezpečení přihlašování do webových služeb a aplikací na internetu, k počítačům, notebookům, tabletům, serverům, do VPN a vzdálené ploše, s USB-A rozhraním a NFC čipem, 
podpora protokolů Secure Static Password, YubiKey OTP, OATH-HOTP (Event), OATH-TOTP (Time), Smart Card (PIV-Compliant), OpenPGP, FIDO U2F (Universal Second Factor),FIDO2 (WebAuthn, FIDO2 TAP1, FIDO2 CTAP2), Secure Elemen, vícefaktorové ověřování bez přihlašovacích hesel, mechanická odolnost, voděodolnost a bezbateriový provoz, poutko na klíče,
typ zařízení: HID Keyboard, CCID Smart Card, FIDO HID device</t>
  </si>
  <si>
    <t>Tablet - displej 11" 1920 × 1200 IPS, jas až 400 nitů, RAM 8 GB, kapacita úložiště 128 GB, paměťová karta mikro SD až 1024 GB, WiFi, Bluetooth, GPS, zadní fotoaparát 8 Mpx, přední fotoaparát 8 Mpx, USB-C, 3,5mm jack, gyroskop, světelný senzor, G-senzor, odemykání pomocí rozpoznání obličeje,15W rychlé nabíjení, baterie min. 7000 mAh, 
součástí aktivní stylus a  pouzdro na tablet, materiál polykarbonát a polyuretan, zavírací, integrovaný stojánek, výřezy pro konektory a tlačítka a úchyt na stylus 
příslušenství:  napájecí adaptér 68 W - vstupní napětí 100 – 240 V, 50 – 60 Hz, délka kabelu 1,5 m, konektor USB-C</t>
  </si>
  <si>
    <t>Mobilní tiskárna přenosná, černobílá, přímý termotisk, rychlost tisku 30mm/s, pro tisk 110 a 210mm termopapíru, klip pro úpravu šířky papíru, tiskové rozlišení 300dpi, vestavěný akumulátor, připojení USB-C, Bluetooth</t>
  </si>
  <si>
    <t>Paměťová karta 16 GB - micro SDHC, rychlost čtení až 95 MB/s, rychlost zápisu až 10 MB/s, Speed Class 10, UHS-I, U1 Speed, adaptér na klasickou SD v balení, odolná proti teplu, záruka min.5 let</t>
  </si>
  <si>
    <t>Dálkové ovládání určené pro prezentace, červené laserové ukazovátko, dosah 15 m, USB přijímač, ergonomický tvar, technologie plug-and-play, po skončení prezentace možnost uložení přijímače do těla prezentéru</t>
  </si>
  <si>
    <t>Dokovací stanice 6v1</t>
  </si>
  <si>
    <t>Dokovací stanice - SuperSpeed USB 5 Gb/s, Power Delivery 3.0 100 W, připojení pomocí 1× USB-C (M) 3.2 Gen1, další konektory 2× USB-C (F) 3.2 Gen1, 2× USB-A (F) 3.2 Gen1, 1× HDMI 2.1 (8K/30Hz), 1× RJ-45, délka kabelu cca 15cm</t>
  </si>
  <si>
    <t>Externí 2,5" HDD disk s připojením Micro USB-B, rozhraní USB 3.2 Gen 1 (USB 3.0), kapacita 2000GB, šifrování 256bitové hardwarové AES, záruka min. 3 roky</t>
  </si>
  <si>
    <t>Externí SSD disk 1TB</t>
  </si>
  <si>
    <t>Flash disk, kapacita 16 GB</t>
  </si>
  <si>
    <t>Flashdisk, připojení USB verze 3.0  případně 3.1 Gen 1 (USB-A), kapacita 16 GB, rychlost čtení  až 130 MB/s, rychlost zápisu až 60 MB/s, kovové tělo, záruka min. 5 let</t>
  </si>
  <si>
    <t>Flash disk, kapacita 256 GB</t>
  </si>
  <si>
    <t>Flash disk 256 GB - USB 3.2 Gen 1 (USB 3.0), konektor USB-A a USB-C, rychlost zápisu až 25 MB/s, rychlost čtení až 150 MB/s, s poutkem na klíče, materiál kov, záruka min. 5 let</t>
  </si>
  <si>
    <t>Flash disk, kapacita 512GB,</t>
  </si>
  <si>
    <t>Flash disk 512 GB - USB 3.2 Gen 1 (USB 3.0), konektor USB-A a USB-C, rychlost zápisu až 150 MB/s, rychlost čtení až 150 MB/s, s poutkem na klíče, záruka min. 5 let</t>
  </si>
  <si>
    <t>Kabel datový propojovací 2x USB-C, délka 0,5m</t>
  </si>
  <si>
    <t>Datový kabel propojovací SuperSpeed USB 5Gb/s, 2x USB-C USB 3.2 Gen 1, Sync &amp; Charge až 5A, Power Delivery 100W, pozlacené konektory, chip E-Mark, Thunderbolt 3, pro notebooky, mobilní telefony a jiná zařízení s USB-C konektorem, podpora 4K rozlišení, stíněný kabel, VelcroStrap+, délka 0,5m</t>
  </si>
  <si>
    <t>Kabel datový propojovací 2x USB-C, délka 1m</t>
  </si>
  <si>
    <t>Datový kabel USB Hi-Speed 480 Mb/s, Sync &amp; Charge až 5A, Power Delivery 100W, pozlacené konektory, chip E-Mark, nylonový oplet, pro notebooky, mobilní telefony a jiná zařízení s USB-C konektorem</t>
  </si>
  <si>
    <t>Kabel datový propojovací 2x USB-C, délka 2m</t>
  </si>
  <si>
    <t>Datový kabel - propojovací, 2× USB-C (2.0), oboustranná koncovka, Power Delivery 3.0 až 5 A (max. 240 W), VelcroStrap+, E-Mark čip, podpora rychlonabíjení, Sync &amp; Charge, rovné zakončení, flexibilní a silikonový plášť, délka 2m</t>
  </si>
  <si>
    <t>Klávesnice kancelářská bezdrátová</t>
  </si>
  <si>
    <t>Klávesnice kancelářská, membránová, bezdrátová, programovatelné podsvícení, multimediální klávesy, nízkoprofilové klávesy, česká a slovenská lokalizace kláves, Bluetooth, bezdrátový USB přijímač a USB-C, tichá</t>
  </si>
  <si>
    <t>Myš bezdrátová laserová</t>
  </si>
  <si>
    <t>Myš bezdrátová, laserová, pro praváky, připojení skrze bluetooth, bezdrátový USB přijímač, USB-C, snímač s technologií DarkField a nastavitelným rozlišením až 8 000 DPI, změna DPI pomocí tlačítka, 7 tlačítek, možnost naprogramovat si jednotlivá tlačítka dle používaných aplikací, dvě kolečka, hyperscroll, kolečko se setrvačníkem, funkce tichého klikání, možnost přecházení mezi počítači pouhým přesunutím kurzoru k okraji obrazovky, ergonomické tvarování (ne vertikální), dosah 10 m</t>
  </si>
  <si>
    <t>Myš bezdrátová optická</t>
  </si>
  <si>
    <t>Myš bezdrátová, optická, pro praváky, připojení skrze bluetooth a bezdrátový USB přijímač, na 1 AA baterii, citlivost min. 4000 DPI, 5 tlačítek, tichá tlačítka, klasické kolečko,  dosah 10 m</t>
  </si>
  <si>
    <t>Nabíječ pro Li-Ion a Ni-MH akumulátory velikosti AA/AAA</t>
  </si>
  <si>
    <t xml:space="preserve">Nabíječ pro Li-Ion a Ni-MH akumulátory velikosti AA/AAA ( Li-Ion 14500, 14505,10440, 10430, Ni-MH AA, AAA), 4x 500mA, vstup USB-C, </t>
  </si>
  <si>
    <t>Nabíječka do sítě - univerzální, výkon 100 W</t>
  </si>
  <si>
    <t>Nabíječka do sítě - univerzální, s technologií GaN, celkový max. výkon 100 W, 2× USB-C 100 W a 1× USB-C 65 W, s podporou rychlonabíjení QC3.0, Power Delivery 3.0 s PPS, 1× USB-A 30 W, s podporou rychlonabíjení QC3.0, 4Safe - ochrana proti zkratu, přepětí, přetížení a přehřátí, Smart IC - automatická detekce připojeného zařízení a optimální distribuce výkonu, pro mobilní telefony, tablety a další podobná zařízení</t>
  </si>
  <si>
    <t>Nabíječka do sítě 1x USB-A, 1x USB-C, výkon 20W</t>
  </si>
  <si>
    <t>Nabíječka do sítě univerzální, 1x USB-A, 1x USB-C, výkon 20W, s podporou rychlonabíjení QC3.0, Power Delivery 3.0, 4Safe - ochrana proti zkratu, přepětí, přetížení a přehřátí, Smart IC - automatická detekce připojeného zařízení a optimální distribuce výkonu, pro mobilní telefony, tablety a další podobná zařízení</t>
  </si>
  <si>
    <t>Nabíječka do sítě, výkon 130W</t>
  </si>
  <si>
    <t>Výkonná nabíječka do sítě pro nabíjení notebooků, tabletů, telefonů  - celkový výkon 130 W, výstupy 2× USB-C, 1× USB-C a 1× USB-A, technologie rychlého nabíjení Quick Charge, Qualcomm Quick Charge 4.0+, USB Power Delivery, podpěťová ochrana, přepěťová ochrana, součástí balení cca 1m napájecí kabel</t>
  </si>
  <si>
    <t>Powerbanka s kapacitou 20 000mAh</t>
  </si>
  <si>
    <t>Powerbanka - s podporou rychlonabíjení QC 3.0 + PD 3.0, výkon až 22,5 W (5 V/4,5 A) - výstup / 18 W (9 V/2 A) - vstup, technologie Smart IC, automatická detekce připojeného zařízení, nabíjení až 3 zařízení současně, baterie Li-Polymer s kapacitou 20 000 mAh, digitální displej ukazující stav baterie, součástí balení USB-C kabel</t>
  </si>
  <si>
    <t>Set klávesnice a myši - bezdrátový</t>
  </si>
  <si>
    <t xml:space="preserve">Set klávesnice a myši - bezdrátový, česká a slovenská kancelářská klávesnice, vysokoprofilové klávesy + optická myš, 1000DPI, 3 tlačítka, dosah až 10m, životnost baterií až 24 měsíců v klávesnici a 12 měsíců v myši - plus přepínače zap/vyp, </t>
  </si>
  <si>
    <t>Skener ruční průtahový</t>
  </si>
  <si>
    <t>Skener - A4, ruční a průtahový, s podavačem, duplex, ADF, optické rozlišení 600 x 600 DPI, rychlost skenování až 8 str./min., skenování textů, přenosný</t>
  </si>
  <si>
    <t>USB Hub externí, 4 porty</t>
  </si>
  <si>
    <t>USB Hub externí, 4 porty USB 3.0, rychlonabíjení, napájecí zdroj / nabíječka s USB type-A výstupem 5V/2A a micro USB kabel</t>
  </si>
  <si>
    <t>Externí SSD s připojením USB-C, rozhraní USB 3.2 Gen 2 (USB 3.1), rychlost čtení až 1000MB/s, rychlost zápisu až 1000B/s, kapacita 1000GB, šifrování 256bitové hardwarové AES, záruka min.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</si>
</sst>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80" zoomScaleNormal="80" workbookViewId="0">
      <selection activeCell="G42" sqref="G42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9" t="s">
        <v>11</v>
      </c>
      <c r="B1" s="29"/>
      <c r="C1" s="29"/>
      <c r="D1" s="29"/>
      <c r="E1" s="29"/>
      <c r="F1" s="29"/>
      <c r="G1" s="29"/>
    </row>
    <row r="2" spans="1:7" ht="35.25" customHeight="1" thickBot="1" x14ac:dyDescent="0.3">
      <c r="A2" s="30"/>
      <c r="B2" s="30"/>
      <c r="C2" s="30"/>
      <c r="D2" s="30"/>
      <c r="E2" s="30"/>
      <c r="F2" s="30"/>
      <c r="G2" s="30"/>
    </row>
    <row r="3" spans="1:7" ht="15" customHeight="1" x14ac:dyDescent="0.2">
      <c r="A3" s="31" t="s">
        <v>0</v>
      </c>
      <c r="B3" s="10"/>
      <c r="C3" s="33" t="s">
        <v>7</v>
      </c>
      <c r="D3" s="33" t="s">
        <v>10</v>
      </c>
      <c r="E3" s="33" t="s">
        <v>1</v>
      </c>
      <c r="F3" s="36" t="s">
        <v>2</v>
      </c>
      <c r="G3" s="37"/>
    </row>
    <row r="4" spans="1:7" ht="75" customHeight="1" thickBot="1" x14ac:dyDescent="0.25">
      <c r="A4" s="32"/>
      <c r="B4" s="11" t="s">
        <v>8</v>
      </c>
      <c r="C4" s="34"/>
      <c r="D4" s="35"/>
      <c r="E4" s="34"/>
      <c r="F4" s="2" t="s">
        <v>3</v>
      </c>
      <c r="G4" s="3" t="s">
        <v>4</v>
      </c>
    </row>
    <row r="5" spans="1:7" ht="15" customHeight="1" x14ac:dyDescent="0.2">
      <c r="A5" s="26" t="s">
        <v>12</v>
      </c>
      <c r="B5" s="27"/>
      <c r="C5" s="28"/>
      <c r="D5" s="28"/>
      <c r="E5" s="28"/>
      <c r="F5" s="28"/>
      <c r="G5" s="28"/>
    </row>
    <row r="6" spans="1:7" ht="130.5" customHeight="1" x14ac:dyDescent="0.2">
      <c r="A6" s="20">
        <v>1</v>
      </c>
      <c r="B6" s="25" t="s">
        <v>28</v>
      </c>
      <c r="C6" s="25" t="s">
        <v>41</v>
      </c>
      <c r="D6" s="21"/>
      <c r="E6" s="24">
        <v>2</v>
      </c>
      <c r="F6" s="22">
        <v>0</v>
      </c>
      <c r="G6" s="23">
        <f>F6*E6</f>
        <v>0</v>
      </c>
    </row>
    <row r="7" spans="1:7" ht="43.5" customHeight="1" x14ac:dyDescent="0.2">
      <c r="A7" s="20">
        <v>2</v>
      </c>
      <c r="B7" s="25" t="s">
        <v>26</v>
      </c>
      <c r="C7" s="25" t="s">
        <v>39</v>
      </c>
      <c r="D7" s="21"/>
      <c r="E7" s="24">
        <v>1</v>
      </c>
      <c r="F7" s="22">
        <v>0</v>
      </c>
      <c r="G7" s="23">
        <f t="shared" ref="G7:G41" si="0">F7*E7</f>
        <v>0</v>
      </c>
    </row>
    <row r="8" spans="1:7" ht="45" customHeight="1" x14ac:dyDescent="0.2">
      <c r="A8" s="20">
        <v>3</v>
      </c>
      <c r="B8" s="25" t="s">
        <v>15</v>
      </c>
      <c r="C8" s="25" t="s">
        <v>45</v>
      </c>
      <c r="D8" s="21"/>
      <c r="E8" s="24">
        <v>6</v>
      </c>
      <c r="F8" s="22">
        <v>0</v>
      </c>
      <c r="G8" s="23">
        <f t="shared" si="0"/>
        <v>0</v>
      </c>
    </row>
    <row r="9" spans="1:7" ht="36" customHeight="1" x14ac:dyDescent="0.2">
      <c r="A9" s="20">
        <v>4</v>
      </c>
      <c r="B9" s="25" t="s">
        <v>46</v>
      </c>
      <c r="C9" s="25" t="s">
        <v>47</v>
      </c>
      <c r="D9" s="21"/>
      <c r="E9" s="24">
        <v>2</v>
      </c>
      <c r="F9" s="22">
        <v>0</v>
      </c>
      <c r="G9" s="23">
        <f t="shared" si="0"/>
        <v>0</v>
      </c>
    </row>
    <row r="10" spans="1:7" ht="36" customHeight="1" x14ac:dyDescent="0.2">
      <c r="A10" s="20">
        <v>5</v>
      </c>
      <c r="B10" s="25" t="s">
        <v>18</v>
      </c>
      <c r="C10" s="25" t="s">
        <v>48</v>
      </c>
      <c r="D10" s="21"/>
      <c r="E10" s="24">
        <v>2</v>
      </c>
      <c r="F10" s="22">
        <v>0</v>
      </c>
      <c r="G10" s="23">
        <f t="shared" si="0"/>
        <v>0</v>
      </c>
    </row>
    <row r="11" spans="1:7" ht="39.75" customHeight="1" x14ac:dyDescent="0.2">
      <c r="A11" s="20">
        <v>6</v>
      </c>
      <c r="B11" s="25" t="s">
        <v>19</v>
      </c>
      <c r="C11" s="25" t="s">
        <v>32</v>
      </c>
      <c r="D11" s="21"/>
      <c r="E11" s="24">
        <v>1</v>
      </c>
      <c r="F11" s="22">
        <v>0</v>
      </c>
      <c r="G11" s="23">
        <f t="shared" si="0"/>
        <v>0</v>
      </c>
    </row>
    <row r="12" spans="1:7" ht="49.5" customHeight="1" x14ac:dyDescent="0.2">
      <c r="A12" s="20">
        <v>7</v>
      </c>
      <c r="B12" s="25" t="s">
        <v>49</v>
      </c>
      <c r="C12" s="25" t="s">
        <v>84</v>
      </c>
      <c r="D12" s="21"/>
      <c r="E12" s="24">
        <v>1</v>
      </c>
      <c r="F12" s="22">
        <v>0</v>
      </c>
      <c r="G12" s="23">
        <f t="shared" si="0"/>
        <v>0</v>
      </c>
    </row>
    <row r="13" spans="1:7" ht="38.25" customHeight="1" x14ac:dyDescent="0.2">
      <c r="A13" s="20">
        <v>8</v>
      </c>
      <c r="B13" s="25" t="s">
        <v>20</v>
      </c>
      <c r="C13" s="25" t="s">
        <v>33</v>
      </c>
      <c r="D13" s="21"/>
      <c r="E13" s="24">
        <v>19</v>
      </c>
      <c r="F13" s="22">
        <v>0</v>
      </c>
      <c r="G13" s="23">
        <f t="shared" si="0"/>
        <v>0</v>
      </c>
    </row>
    <row r="14" spans="1:7" ht="38.25" customHeight="1" x14ac:dyDescent="0.2">
      <c r="A14" s="20">
        <v>9</v>
      </c>
      <c r="B14" s="25" t="s">
        <v>50</v>
      </c>
      <c r="C14" s="25" t="s">
        <v>51</v>
      </c>
      <c r="D14" s="21"/>
      <c r="E14" s="24">
        <v>3</v>
      </c>
      <c r="F14" s="22">
        <v>0</v>
      </c>
      <c r="G14" s="23">
        <f t="shared" si="0"/>
        <v>0</v>
      </c>
    </row>
    <row r="15" spans="1:7" ht="38.25" customHeight="1" x14ac:dyDescent="0.2">
      <c r="A15" s="20">
        <v>10</v>
      </c>
      <c r="B15" s="25" t="s">
        <v>52</v>
      </c>
      <c r="C15" s="25" t="s">
        <v>53</v>
      </c>
      <c r="D15" s="21"/>
      <c r="E15" s="24">
        <v>2</v>
      </c>
      <c r="F15" s="22">
        <v>0</v>
      </c>
      <c r="G15" s="23">
        <f t="shared" si="0"/>
        <v>0</v>
      </c>
    </row>
    <row r="16" spans="1:7" ht="38.25" customHeight="1" x14ac:dyDescent="0.2">
      <c r="A16" s="20">
        <v>11</v>
      </c>
      <c r="B16" s="25" t="s">
        <v>21</v>
      </c>
      <c r="C16" s="25" t="s">
        <v>34</v>
      </c>
      <c r="D16" s="21"/>
      <c r="E16" s="24">
        <v>20</v>
      </c>
      <c r="F16" s="22">
        <v>0</v>
      </c>
      <c r="G16" s="23">
        <f t="shared" si="0"/>
        <v>0</v>
      </c>
    </row>
    <row r="17" spans="1:7" ht="38.25" customHeight="1" x14ac:dyDescent="0.2">
      <c r="A17" s="20">
        <v>12</v>
      </c>
      <c r="B17" s="25" t="s">
        <v>54</v>
      </c>
      <c r="C17" s="25" t="s">
        <v>55</v>
      </c>
      <c r="D17" s="21"/>
      <c r="E17" s="24">
        <v>1</v>
      </c>
      <c r="F17" s="22">
        <v>0</v>
      </c>
      <c r="G17" s="23">
        <f t="shared" si="0"/>
        <v>0</v>
      </c>
    </row>
    <row r="18" spans="1:7" ht="38.25" customHeight="1" x14ac:dyDescent="0.2">
      <c r="A18" s="20">
        <v>13</v>
      </c>
      <c r="B18" s="25" t="s">
        <v>22</v>
      </c>
      <c r="C18" s="25" t="s">
        <v>35</v>
      </c>
      <c r="D18" s="21"/>
      <c r="E18" s="24">
        <v>26</v>
      </c>
      <c r="F18" s="22">
        <v>0</v>
      </c>
      <c r="G18" s="23">
        <f t="shared" si="0"/>
        <v>0</v>
      </c>
    </row>
    <row r="19" spans="1:7" ht="38.25" customHeight="1" x14ac:dyDescent="0.2">
      <c r="A19" s="20">
        <v>14</v>
      </c>
      <c r="B19" s="25" t="s">
        <v>27</v>
      </c>
      <c r="C19" s="25" t="s">
        <v>40</v>
      </c>
      <c r="D19" s="21"/>
      <c r="E19" s="24">
        <v>2</v>
      </c>
      <c r="F19" s="22">
        <v>0</v>
      </c>
      <c r="G19" s="23">
        <f t="shared" si="0"/>
        <v>0</v>
      </c>
    </row>
    <row r="20" spans="1:7" ht="81.75" customHeight="1" x14ac:dyDescent="0.2">
      <c r="A20" s="20">
        <v>15</v>
      </c>
      <c r="B20" s="25" t="s">
        <v>56</v>
      </c>
      <c r="C20" s="25" t="s">
        <v>57</v>
      </c>
      <c r="D20" s="21"/>
      <c r="E20" s="24">
        <v>6</v>
      </c>
      <c r="F20" s="22">
        <v>0</v>
      </c>
      <c r="G20" s="23">
        <f t="shared" si="0"/>
        <v>0</v>
      </c>
    </row>
    <row r="21" spans="1:7" ht="38.25" customHeight="1" x14ac:dyDescent="0.2">
      <c r="A21" s="20">
        <v>16</v>
      </c>
      <c r="B21" s="25" t="s">
        <v>58</v>
      </c>
      <c r="C21" s="25" t="s">
        <v>59</v>
      </c>
      <c r="D21" s="21"/>
      <c r="E21" s="24">
        <v>9</v>
      </c>
      <c r="F21" s="22">
        <v>0</v>
      </c>
      <c r="G21" s="23">
        <f t="shared" si="0"/>
        <v>0</v>
      </c>
    </row>
    <row r="22" spans="1:7" ht="38.25" customHeight="1" x14ac:dyDescent="0.2">
      <c r="A22" s="20">
        <v>17</v>
      </c>
      <c r="B22" s="25" t="s">
        <v>60</v>
      </c>
      <c r="C22" s="25" t="s">
        <v>61</v>
      </c>
      <c r="D22" s="21"/>
      <c r="E22" s="24">
        <v>2</v>
      </c>
      <c r="F22" s="22">
        <v>0</v>
      </c>
      <c r="G22" s="23">
        <f t="shared" si="0"/>
        <v>0</v>
      </c>
    </row>
    <row r="23" spans="1:7" ht="38.25" customHeight="1" x14ac:dyDescent="0.2">
      <c r="A23" s="20">
        <v>18</v>
      </c>
      <c r="B23" s="25" t="s">
        <v>24</v>
      </c>
      <c r="C23" s="25" t="s">
        <v>37</v>
      </c>
      <c r="D23" s="21"/>
      <c r="E23" s="24">
        <v>8</v>
      </c>
      <c r="F23" s="22">
        <v>0</v>
      </c>
      <c r="G23" s="23">
        <f t="shared" si="0"/>
        <v>0</v>
      </c>
    </row>
    <row r="24" spans="1:7" ht="38.25" customHeight="1" x14ac:dyDescent="0.2">
      <c r="A24" s="20">
        <v>19</v>
      </c>
      <c r="B24" s="25" t="s">
        <v>62</v>
      </c>
      <c r="C24" s="25" t="s">
        <v>63</v>
      </c>
      <c r="D24" s="21"/>
      <c r="E24" s="24">
        <v>1</v>
      </c>
      <c r="F24" s="22">
        <v>0</v>
      </c>
      <c r="G24" s="23">
        <f t="shared" si="0"/>
        <v>0</v>
      </c>
    </row>
    <row r="25" spans="1:7" ht="98.25" customHeight="1" x14ac:dyDescent="0.2">
      <c r="A25" s="20">
        <v>20</v>
      </c>
      <c r="B25" s="25" t="s">
        <v>64</v>
      </c>
      <c r="C25" s="25" t="s">
        <v>65</v>
      </c>
      <c r="D25" s="21"/>
      <c r="E25" s="24">
        <v>1</v>
      </c>
      <c r="F25" s="22">
        <v>0</v>
      </c>
      <c r="G25" s="23">
        <f t="shared" si="0"/>
        <v>0</v>
      </c>
    </row>
    <row r="26" spans="1:7" ht="38.25" customHeight="1" x14ac:dyDescent="0.2">
      <c r="A26" s="20">
        <v>21</v>
      </c>
      <c r="B26" s="25" t="s">
        <v>66</v>
      </c>
      <c r="C26" s="25" t="s">
        <v>67</v>
      </c>
      <c r="D26" s="21"/>
      <c r="E26" s="24">
        <v>7</v>
      </c>
      <c r="F26" s="22">
        <v>0</v>
      </c>
      <c r="G26" s="23">
        <f t="shared" si="0"/>
        <v>0</v>
      </c>
    </row>
    <row r="27" spans="1:7" ht="38.25" customHeight="1" x14ac:dyDescent="0.2">
      <c r="A27" s="20">
        <v>22</v>
      </c>
      <c r="B27" s="25" t="s">
        <v>13</v>
      </c>
      <c r="C27" s="25" t="s">
        <v>14</v>
      </c>
      <c r="D27" s="21"/>
      <c r="E27" s="24">
        <v>1</v>
      </c>
      <c r="F27" s="22">
        <v>0</v>
      </c>
      <c r="G27" s="23">
        <f t="shared" si="0"/>
        <v>0</v>
      </c>
    </row>
    <row r="28" spans="1:7" ht="38.25" customHeight="1" x14ac:dyDescent="0.2">
      <c r="A28" s="20">
        <v>23</v>
      </c>
      <c r="B28" s="25" t="s">
        <v>68</v>
      </c>
      <c r="C28" s="25" t="s">
        <v>69</v>
      </c>
      <c r="D28" s="21"/>
      <c r="E28" s="24">
        <v>1</v>
      </c>
      <c r="F28" s="22">
        <v>0</v>
      </c>
      <c r="G28" s="23">
        <f t="shared" si="0"/>
        <v>0</v>
      </c>
    </row>
    <row r="29" spans="1:7" ht="70.5" customHeight="1" x14ac:dyDescent="0.2">
      <c r="A29" s="20">
        <v>24</v>
      </c>
      <c r="B29" s="25" t="s">
        <v>70</v>
      </c>
      <c r="C29" s="25" t="s">
        <v>71</v>
      </c>
      <c r="D29" s="21"/>
      <c r="E29" s="24">
        <v>2</v>
      </c>
      <c r="F29" s="22">
        <v>0</v>
      </c>
      <c r="G29" s="23">
        <f t="shared" si="0"/>
        <v>0</v>
      </c>
    </row>
    <row r="30" spans="1:7" ht="60.75" customHeight="1" x14ac:dyDescent="0.2">
      <c r="A30" s="20">
        <v>25</v>
      </c>
      <c r="B30" s="25" t="s">
        <v>72</v>
      </c>
      <c r="C30" s="25" t="s">
        <v>73</v>
      </c>
      <c r="D30" s="21"/>
      <c r="E30" s="24">
        <v>2</v>
      </c>
      <c r="F30" s="22">
        <v>0</v>
      </c>
      <c r="G30" s="23">
        <f t="shared" si="0"/>
        <v>0</v>
      </c>
    </row>
    <row r="31" spans="1:7" ht="81.75" customHeight="1" x14ac:dyDescent="0.2">
      <c r="A31" s="20">
        <v>26</v>
      </c>
      <c r="B31" s="25" t="s">
        <v>74</v>
      </c>
      <c r="C31" s="25" t="s">
        <v>75</v>
      </c>
      <c r="D31" s="21"/>
      <c r="E31" s="24">
        <v>6</v>
      </c>
      <c r="F31" s="22">
        <v>0</v>
      </c>
      <c r="G31" s="23">
        <f t="shared" si="0"/>
        <v>0</v>
      </c>
    </row>
    <row r="32" spans="1:7" ht="38.25" customHeight="1" x14ac:dyDescent="0.2">
      <c r="A32" s="20">
        <v>27</v>
      </c>
      <c r="B32" s="25" t="s">
        <v>31</v>
      </c>
      <c r="C32" s="25" t="s">
        <v>44</v>
      </c>
      <c r="D32" s="21"/>
      <c r="E32" s="24">
        <v>3</v>
      </c>
      <c r="F32" s="22">
        <v>0</v>
      </c>
      <c r="G32" s="23">
        <f t="shared" si="0"/>
        <v>0</v>
      </c>
    </row>
    <row r="33" spans="1:7" ht="74.25" customHeight="1" x14ac:dyDescent="0.2">
      <c r="A33" s="20">
        <v>28</v>
      </c>
      <c r="B33" s="25" t="s">
        <v>76</v>
      </c>
      <c r="C33" s="25" t="s">
        <v>77</v>
      </c>
      <c r="D33" s="21"/>
      <c r="E33" s="24">
        <v>1</v>
      </c>
      <c r="F33" s="22">
        <v>0</v>
      </c>
      <c r="G33" s="23">
        <f t="shared" si="0"/>
        <v>0</v>
      </c>
    </row>
    <row r="34" spans="1:7" ht="57" customHeight="1" x14ac:dyDescent="0.2">
      <c r="A34" s="20">
        <v>29</v>
      </c>
      <c r="B34" s="25" t="s">
        <v>23</v>
      </c>
      <c r="C34" s="25" t="s">
        <v>36</v>
      </c>
      <c r="D34" s="21"/>
      <c r="E34" s="24">
        <v>3</v>
      </c>
      <c r="F34" s="22">
        <v>0</v>
      </c>
      <c r="G34" s="23">
        <f t="shared" si="0"/>
        <v>0</v>
      </c>
    </row>
    <row r="35" spans="1:7" ht="37.5" customHeight="1" x14ac:dyDescent="0.2">
      <c r="A35" s="20">
        <v>30</v>
      </c>
      <c r="B35" s="25" t="s">
        <v>78</v>
      </c>
      <c r="C35" s="25" t="s">
        <v>79</v>
      </c>
      <c r="D35" s="21"/>
      <c r="E35" s="24">
        <v>1</v>
      </c>
      <c r="F35" s="22">
        <v>0</v>
      </c>
      <c r="G35" s="23">
        <f t="shared" si="0"/>
        <v>0</v>
      </c>
    </row>
    <row r="36" spans="1:7" ht="69.75" customHeight="1" x14ac:dyDescent="0.2">
      <c r="A36" s="20">
        <v>31</v>
      </c>
      <c r="B36" s="25" t="s">
        <v>80</v>
      </c>
      <c r="C36" s="25" t="s">
        <v>81</v>
      </c>
      <c r="D36" s="21"/>
      <c r="E36" s="24">
        <v>1</v>
      </c>
      <c r="F36" s="22">
        <v>0</v>
      </c>
      <c r="G36" s="23">
        <f t="shared" si="0"/>
        <v>0</v>
      </c>
    </row>
    <row r="37" spans="1:7" ht="71.25" customHeight="1" x14ac:dyDescent="0.2">
      <c r="A37" s="20">
        <v>32</v>
      </c>
      <c r="B37" s="25" t="s">
        <v>25</v>
      </c>
      <c r="C37" s="25" t="s">
        <v>38</v>
      </c>
      <c r="D37" s="21"/>
      <c r="E37" s="24">
        <v>4</v>
      </c>
      <c r="F37" s="22">
        <v>0</v>
      </c>
      <c r="G37" s="23">
        <f t="shared" si="0"/>
        <v>0</v>
      </c>
    </row>
    <row r="38" spans="1:7" ht="126" customHeight="1" x14ac:dyDescent="0.2">
      <c r="A38" s="20">
        <v>33</v>
      </c>
      <c r="B38" s="25" t="s">
        <v>29</v>
      </c>
      <c r="C38" s="25" t="s">
        <v>42</v>
      </c>
      <c r="D38" s="21"/>
      <c r="E38" s="24">
        <v>1</v>
      </c>
      <c r="F38" s="22">
        <v>0</v>
      </c>
      <c r="G38" s="23">
        <f t="shared" si="0"/>
        <v>0</v>
      </c>
    </row>
    <row r="39" spans="1:7" ht="42" customHeight="1" x14ac:dyDescent="0.2">
      <c r="A39" s="20">
        <v>34</v>
      </c>
      <c r="B39" s="25" t="s">
        <v>30</v>
      </c>
      <c r="C39" s="25" t="s">
        <v>43</v>
      </c>
      <c r="D39" s="21"/>
      <c r="E39" s="24">
        <v>1</v>
      </c>
      <c r="F39" s="22">
        <v>0</v>
      </c>
      <c r="G39" s="23">
        <f t="shared" si="0"/>
        <v>0</v>
      </c>
    </row>
    <row r="40" spans="1:7" ht="39.75" customHeight="1" x14ac:dyDescent="0.2">
      <c r="A40" s="20">
        <v>35</v>
      </c>
      <c r="B40" s="25" t="s">
        <v>82</v>
      </c>
      <c r="C40" s="25" t="s">
        <v>83</v>
      </c>
      <c r="D40" s="21"/>
      <c r="E40" s="24">
        <v>8</v>
      </c>
      <c r="F40" s="22">
        <v>0</v>
      </c>
      <c r="G40" s="23">
        <f t="shared" si="0"/>
        <v>0</v>
      </c>
    </row>
    <row r="41" spans="1:7" ht="52.5" customHeight="1" x14ac:dyDescent="0.2">
      <c r="A41" s="20">
        <v>36</v>
      </c>
      <c r="B41" s="25" t="s">
        <v>16</v>
      </c>
      <c r="C41" s="25" t="s">
        <v>17</v>
      </c>
      <c r="D41" s="21"/>
      <c r="E41" s="24">
        <v>2</v>
      </c>
      <c r="F41" s="22">
        <v>0</v>
      </c>
      <c r="G41" s="23">
        <f t="shared" si="0"/>
        <v>0</v>
      </c>
    </row>
    <row r="42" spans="1:7" ht="15.75" thickBot="1" x14ac:dyDescent="0.25">
      <c r="A42" s="6"/>
      <c r="B42" s="7"/>
      <c r="C42" s="7"/>
      <c r="D42" s="7"/>
      <c r="E42" s="7"/>
      <c r="F42" s="6" t="s">
        <v>6</v>
      </c>
      <c r="G42" s="19">
        <f>SUM(G6:G41)</f>
        <v>0</v>
      </c>
    </row>
    <row r="43" spans="1:7" x14ac:dyDescent="0.2">
      <c r="F43" s="8"/>
      <c r="G43" s="9"/>
    </row>
    <row r="44" spans="1:7" ht="15" x14ac:dyDescent="0.25">
      <c r="A44" s="4" t="s">
        <v>5</v>
      </c>
      <c r="B44" s="4"/>
      <c r="C44" s="5"/>
      <c r="D44" s="5"/>
      <c r="G44" s="5"/>
    </row>
    <row r="45" spans="1:7" x14ac:dyDescent="0.2">
      <c r="C45" s="1" t="s">
        <v>9</v>
      </c>
    </row>
    <row r="46" spans="1:7" ht="15" x14ac:dyDescent="0.25">
      <c r="C46" s="4"/>
    </row>
    <row r="47" spans="1:7" ht="15.75" x14ac:dyDescent="0.2">
      <c r="C47" s="15"/>
    </row>
    <row r="48" spans="1:7" ht="15" x14ac:dyDescent="0.2">
      <c r="C48" s="14"/>
    </row>
    <row r="49" spans="3:3" ht="15.75" x14ac:dyDescent="0.2">
      <c r="C49" s="12"/>
    </row>
    <row r="50" spans="3:3" ht="15" x14ac:dyDescent="0.2">
      <c r="C50" s="16"/>
    </row>
    <row r="51" spans="3:3" ht="15" x14ac:dyDescent="0.2">
      <c r="C51" s="13"/>
    </row>
    <row r="52" spans="3:3" ht="15" x14ac:dyDescent="0.25">
      <c r="C52" s="17"/>
    </row>
    <row r="53" spans="3:3" ht="15" x14ac:dyDescent="0.25">
      <c r="C53" s="18"/>
    </row>
  </sheetData>
  <protectedRanges>
    <protectedRange sqref="F6:F41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2024-10-24T07:14:25Z</dcterms:modified>
</cp:coreProperties>
</file>