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63-2024\1) výzva\"/>
    </mc:Choice>
  </mc:AlternateContent>
  <xr:revisionPtr revIDLastSave="0" documentId="13_ncr:1_{B0020C2A-41B6-415A-866F-5DC9BEEFBB4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MCH 63-2024 (AT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70" i="1"/>
  <c r="G66" i="1"/>
  <c r="G65" i="1"/>
  <c r="G64" i="1"/>
  <c r="G63" i="1"/>
  <c r="G59" i="1"/>
  <c r="G60" i="1" s="1"/>
  <c r="G55" i="1"/>
  <c r="G54" i="1"/>
  <c r="G50" i="1"/>
  <c r="G49" i="1"/>
  <c r="G48" i="1"/>
  <c r="G47" i="1"/>
  <c r="G46" i="1"/>
  <c r="G45" i="1"/>
  <c r="G41" i="1"/>
  <c r="G40" i="1"/>
  <c r="G39" i="1"/>
  <c r="G38" i="1"/>
  <c r="G37" i="1"/>
  <c r="G36" i="1"/>
  <c r="G35" i="1"/>
  <c r="G31" i="1"/>
  <c r="G30" i="1"/>
  <c r="G26" i="1"/>
  <c r="G27" i="1" s="1"/>
  <c r="G22" i="1"/>
  <c r="G21" i="1"/>
  <c r="G20" i="1"/>
  <c r="G19" i="1"/>
  <c r="G18" i="1"/>
  <c r="G14" i="1"/>
  <c r="G13" i="1"/>
  <c r="G12" i="1"/>
  <c r="G11" i="1"/>
  <c r="G10" i="1"/>
  <c r="G72" i="1" l="1"/>
  <c r="G56" i="1"/>
  <c r="G51" i="1"/>
  <c r="G42" i="1"/>
  <c r="G23" i="1"/>
  <c r="G67" i="1"/>
  <c r="G15" i="1"/>
  <c r="G32" i="1"/>
</calcChain>
</file>

<file path=xl/sharedStrings.xml><?xml version="1.0" encoding="utf-8"?>
<sst xmlns="http://schemas.openxmlformats.org/spreadsheetml/2006/main" count="164" uniqueCount="78">
  <si>
    <t>Specifikace zboží</t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</si>
  <si>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</si>
  <si>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</si>
  <si>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</si>
  <si>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</si>
  <si>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Poznámka</t>
  </si>
  <si>
    <t>Jednotka</t>
  </si>
  <si>
    <t>Celkem jednotek</t>
  </si>
  <si>
    <t>Jednotková cena v Kč bez DPH</t>
  </si>
  <si>
    <t>Celková cena v Kč bez DPH</t>
  </si>
  <si>
    <t>LSA Class I, ""APR"" spol. s r.o., kat. č. 265100
 -- vyžadován výrobce: """APR"" spol. s r.o.", kód: 265100</t>
  </si>
  <si>
    <t>kit</t>
  </si>
  <si>
    <t>LSA Class II, ""APR"" spol. s r.o., kat. č. 265200
 -- vyžadován výrobce: """APR"" spol. s r.o.", kód: 265200</t>
  </si>
  <si>
    <t>Lifecodes C3d
 -- vyžadován výrobce: """APR"" spol. s r.o.", kód: 265400</t>
  </si>
  <si>
    <t>Lifecodes Lifescreen Deluxe
 -- vyžadován výrobce: Immucor GTI Diagnostics, Inc., kód: 628215</t>
  </si>
  <si>
    <t>ks</t>
  </si>
  <si>
    <t>xMAP Sheath Fluid Plus, 20L, IVD</t>
  </si>
  <si>
    <t>celková cena část 01</t>
  </si>
  <si>
    <t>část 02</t>
  </si>
  <si>
    <t>Agilent NGS FFPE QC, 96 samples
 -- vyžadován výrobce: Agilent, kód: G9700B</t>
  </si>
  <si>
    <t>Hybridizační próby SSELXT HS Human All Exon V8
 -- vyžadován výrobce: Agilent, kód: 5191-6873</t>
  </si>
  <si>
    <t>SSEL Enzymatic Frag Kit, 96 RXn
 -- vyžadován výrobce: Agilent, kód: 5191-4080</t>
  </si>
  <si>
    <t>SSEL XT HS2 DNA Rea Kit (1-96), 96
 -- vyžadován výrobce: Agilent, kód: G9983A</t>
  </si>
  <si>
    <t>SSEL XT HS2 DNA Rea Kit(97-192), 96
 -- vyžadován výrobce: Agilent, kód: G9983B</t>
  </si>
  <si>
    <t>celková cena část 02</t>
  </si>
  <si>
    <t>část 03</t>
  </si>
  <si>
    <t>Luminex Performance Human MMP Panel (2-Plex) MMP-1, MMP-3
 -- vyžadován výrobce: R&amp;D Systems Ltd., kód: FCSTM07-02</t>
  </si>
  <si>
    <t>celková cena část 03</t>
  </si>
  <si>
    <t>část 04</t>
  </si>
  <si>
    <t>Brilliant Violet 605 anti-human CD152 (CTLA-4) Antibody, 500ul, 100 tests
 -- vyžadován výrobce: BioLegend, kód: 369610</t>
  </si>
  <si>
    <t>Brilliant Violet 785 anti-human CD279 (PD-1)Antibody, 500ul, 100 tests
 -- vyžadován výrobce: BioLegend, kód: 367432</t>
  </si>
  <si>
    <t>celková cena část 04</t>
  </si>
  <si>
    <t>část 05</t>
  </si>
  <si>
    <t>balení = 1 g</t>
  </si>
  <si>
    <t>5g</t>
  </si>
  <si>
    <t>MILLIPLEX MAP Human High Sensitivity T Cell Panel 3-plex
 -- vyžadován výrobce: Merck Millipore, kód: HSTCMAG-28SK-03</t>
  </si>
  <si>
    <t>MILLIPLEX MAP Human High Sensitivity T Cell Panel 5-plex
 -- vyžadován výrobce: Merck Millipore, kód: HSTCMAG-28SK-05</t>
  </si>
  <si>
    <t>100 ml</t>
  </si>
  <si>
    <t>500 mg</t>
  </si>
  <si>
    <t>celková cena část 05</t>
  </si>
  <si>
    <t>část 06</t>
  </si>
  <si>
    <t>Bluing Reagent vodný roztok pufrovaného uhličitanu lithnéhourčený pro laboratorní použití k úpravě odstínu hematoxylinových kontrastních barviv na modrou barvu na přístroji BenchMark IHC/ISH (kompatibilita).</t>
  </si>
  <si>
    <t>25 ml</t>
  </si>
  <si>
    <t>Hematoxylin II - modifikovaný Mayerův hematoxylin určený pro laboratorní použití při barvení buněčných jader na sklíčkách obsahujících buňky ze zmrazené tkáně nebo tkáně fixované formalínem,-zalité parafínem na přístroji BenchMark IHC/ISH. Toto činidlo slouží jako kontrastní barvivo pro imunohistochemii a hybridizaci in situ</t>
  </si>
  <si>
    <t>2 l</t>
  </si>
  <si>
    <t>Detekční souprava ultraView Universal DAB Detection Kit k detekování myšího IgG, myšího IgM a králičích primárních protilátek. Souprava pro identifikaci cílů metodou imunohistochemie v řezech tkáně fixované formalínem, zalité parafínem anebo zmrazené tkáně, které jsou obarvené na přístroji BenchMark IHC/ISH. 250 testů. Detekční souprava ultraView Universal DAB Detection Kit kompatibilní s přístroji BenchMark IHC/ISH.</t>
  </si>
  <si>
    <t>celková cena část 06</t>
  </si>
  <si>
    <t>část 07</t>
  </si>
  <si>
    <t>Pinzeta College, délka 15 cm, nerezová ocel, příčné rýhování pracovní části, vhodné pro desinfekci a sterilizaci.</t>
  </si>
  <si>
    <t>Pinzeta anatomická rovná - Cushing, 175 mm. Preparační úzká pinzeta rovná. Chirurgická nerezová ocel. Nástroj je možné sterilizovat, dezinfikovat, používat ve vlhkém prostředí.</t>
  </si>
  <si>
    <t>celková cena část 07</t>
  </si>
  <si>
    <t>část 08</t>
  </si>
  <si>
    <t>Special Reintroduction Rack for I.S.B. (Beckman Coulter)
 -- vyžadován výrobce: Beckman Coulter Česká republika s.r.o., kód: B38294</t>
  </si>
  <si>
    <t>celková cena část 08</t>
  </si>
  <si>
    <t>část 09</t>
  </si>
  <si>
    <t>Model močového ústrojí, obsahující stavbu retroperitoneální dutiny, velkou a malou pánev s kostmi a svaly, spodní dutou žílu, aortu s jejím rozvětvením a s iliackými tepnami, horní močový trakt, konečník, ledvinu s nadledvinkami. Přední polovina pravé ledviny je odstranitelná. S lehce vyměnitelnými mužskými orgány (měchýř a prostata, přední a zadní část) a ženskými orgány (měchýř, děloha a vaječníky, 2 boční poloviny). Části jsou číslovány. Na podkladu. Maximální rozměry do 45 x 35 x 20 cm.</t>
  </si>
  <si>
    <t>Model prostaty, obsahující 6ks modelů prostat v životní velikosti. Jsou zobrazeny následující stavy: normální prostata; prostata v normální velikosti s tvrdou uzlinou pod povrchem pravého laloku; prostata se zvětšeným pravým lalokem; zvětšená prostata se symetrickým povrchem a s mírnou středovou rýhou; tvrdá uzlina pod pravým povrchem; zvětšená prostata s tvrdým nepravidelným povrchem a zánětem semenných váčků.</t>
  </si>
  <si>
    <t>Podložky pro nácvik šití, vhodné pro laparoskopické trenažéry Student Full HD 1.6, Teacher Full HD 1.7 a Professor Full HD 1.8, 1 sada = 10 kusů</t>
  </si>
  <si>
    <t>balení = 10 ks</t>
  </si>
  <si>
    <t>Základní sada pro nácvik šití vhodná pro laparoskopické trenažéry Student Full HD 1.6, Teacher Full HD 1.7 a Professor Full HD 1.8</t>
  </si>
  <si>
    <t>celková cena část 09</t>
  </si>
  <si>
    <t>část 10</t>
  </si>
  <si>
    <t>Barvivo na DNA do Agarosového gelu, SYBR, nesnižuje efektivitu restrikčních enzymů při klonování</t>
  </si>
  <si>
    <t>400 µL</t>
  </si>
  <si>
    <t>PCR zkumavky 0.2 ml (1000 pcs) - čistota pro PCR (bez Dnáz, Rnáz, inhibitorů a toxinů)</t>
  </si>
  <si>
    <t>1000 ks</t>
  </si>
  <si>
    <t>celková cena část 10</t>
  </si>
  <si>
    <t>Balení = 4 x 250mg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</si>
  <si>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</si>
  <si>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</si>
  <si>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>Colistin Sulfate,
 -- vyžadován výrobce: Supelco, kód: PHR1605-1G</t>
  </si>
  <si>
    <t>Gentamicin sulfate salt,
 -- vyžadován výrobce: Sigma-Aldrich, kód: G1264-5G</t>
  </si>
  <si>
    <t>roztok DL-laktátu sodného</t>
  </si>
  <si>
    <t>Tigecycline</t>
  </si>
  <si>
    <t>Vancomycin hydrochloride,
 -- vyžadován výrobce: Supelco, kód: PHR1732</t>
  </si>
  <si>
    <t>Předředěný roztok určený pro laboratorní použití jako krok předúpravy při zpracování vzorků tkáně fixované formalínem, zalité parafínem a cytologických vzorků pro imunohistochemii, hybridizaci in situ a imunocytochemické aplikace na přístrojích BenchMark ULTRA PLUS. Kompatibilní s přístrojem BenchMark ULTRA PLUS.</t>
  </si>
  <si>
    <t>Předředěný roztok s funkcí krycího sklíčka určený k laboratornímu použití jako bariéra mezi vodnými reagenciemi a vzduchem (brání vypařování) a poskytuje tak stabilní vodné prostředí pro imunohistochemii, imunocytochemii nebo hybridizační reakce in situ prováděné na přístrojích BenchMark ULTRA PLUS. Kompatibilní s přístrojem BenchMark ULTRA PLUS.</t>
  </si>
  <si>
    <t>Roztok pufru na bázi Tris určený ke zředění pro laboratorní použití k oplachu sklíček mezi kroky barvení a k poskytnutí stabilního vodného prostředí pro použití v imunohistochemii, imunocytochemii a hybridizaci in situ na přístroji BenchMark IHC/ISH. ředí se 10x. Roztok Reaction Buffer Concentrate je kompatibilní s přístrojem BenchMark ULTRA 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</si>
</sst>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5" xfId="0" quotePrefix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4" borderId="6" xfId="0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2" borderId="5" xfId="0" applyFont="1" applyFill="1" applyBorder="1" applyAlignment="1">
      <alignment horizontal="center" wrapText="1" shrinkToFit="1"/>
    </xf>
    <xf numFmtId="0" fontId="1" fillId="2" borderId="8" xfId="0" applyFont="1" applyFill="1" applyBorder="1" applyAlignment="1">
      <alignment horizont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3" borderId="5" xfId="0" applyNumberFormat="1" applyFill="1" applyBorder="1" applyAlignment="1">
      <alignment horizontal="right" vertical="center" indent="1"/>
    </xf>
    <xf numFmtId="16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topLeftCell="A34" zoomScale="90" workbookViewId="0">
      <selection activeCell="F1" sqref="F1:F1048576"/>
    </sheetView>
  </sheetViews>
  <sheetFormatPr defaultRowHeight="15" x14ac:dyDescent="0.25"/>
  <cols>
    <col min="2" max="2" width="55.28515625" customWidth="1"/>
    <col min="3" max="3" width="30" customWidth="1"/>
    <col min="4" max="7" width="18.7109375" customWidth="1"/>
  </cols>
  <sheetData>
    <row r="1" spans="1:7" s="19" customFormat="1" x14ac:dyDescent="0.25"/>
    <row r="2" spans="1:7" s="19" customFormat="1" ht="20.100000000000001" customHeight="1" x14ac:dyDescent="0.25">
      <c r="A2" s="29" t="s">
        <v>0</v>
      </c>
      <c r="B2" s="29"/>
      <c r="C2" s="29"/>
      <c r="D2" s="29"/>
      <c r="E2" s="29"/>
      <c r="F2" s="29"/>
    </row>
    <row r="3" spans="1:7" s="19" customFormat="1" x14ac:dyDescent="0.25">
      <c r="B3" s="20"/>
    </row>
    <row r="4" spans="1:7" s="19" customFormat="1" ht="50.1" customHeight="1" x14ac:dyDescent="0.25">
      <c r="A4" s="26" t="s">
        <v>68</v>
      </c>
      <c r="B4" s="26"/>
      <c r="C4" s="26"/>
      <c r="D4" s="26"/>
      <c r="E4" s="26"/>
      <c r="F4" s="26"/>
      <c r="G4" s="26"/>
    </row>
    <row r="5" spans="1:7" s="19" customFormat="1" ht="35.1" customHeight="1" x14ac:dyDescent="0.25">
      <c r="A5" s="27" t="s">
        <v>1</v>
      </c>
      <c r="B5" s="27"/>
      <c r="C5" s="27"/>
      <c r="D5" s="27"/>
      <c r="E5" s="27"/>
      <c r="F5" s="27"/>
      <c r="G5" s="27"/>
    </row>
    <row r="6" spans="1:7" s="19" customFormat="1" ht="35.1" customHeight="1" x14ac:dyDescent="0.25">
      <c r="A6" s="28" t="s">
        <v>69</v>
      </c>
      <c r="B6" s="28"/>
      <c r="C6" s="28"/>
      <c r="D6" s="28"/>
      <c r="E6" s="28"/>
      <c r="F6" s="28"/>
      <c r="G6" s="28"/>
    </row>
    <row r="7" spans="1:7" s="19" customFormat="1" x14ac:dyDescent="0.25">
      <c r="A7" s="21"/>
      <c r="B7" s="21"/>
      <c r="C7" s="21"/>
      <c r="D7" s="21"/>
      <c r="E7" s="21"/>
      <c r="F7" s="21"/>
    </row>
    <row r="8" spans="1:7" x14ac:dyDescent="0.25">
      <c r="A8" s="2" t="s">
        <v>2</v>
      </c>
      <c r="B8" s="14"/>
      <c r="C8" s="6"/>
      <c r="D8" s="6"/>
      <c r="E8" s="6"/>
      <c r="F8" s="6"/>
      <c r="G8" s="13"/>
    </row>
    <row r="9" spans="1:7" ht="30" x14ac:dyDescent="0.25">
      <c r="A9" s="3" t="s">
        <v>3</v>
      </c>
      <c r="B9" s="15" t="s">
        <v>4</v>
      </c>
      <c r="C9" s="7" t="s">
        <v>5</v>
      </c>
      <c r="D9" s="7" t="s">
        <v>6</v>
      </c>
      <c r="E9" s="7" t="s">
        <v>7</v>
      </c>
      <c r="F9" s="17" t="s">
        <v>8</v>
      </c>
      <c r="G9" s="18" t="s">
        <v>9</v>
      </c>
    </row>
    <row r="10" spans="1:7" ht="30" x14ac:dyDescent="0.25">
      <c r="A10" s="4">
        <v>1</v>
      </c>
      <c r="B10" s="8" t="s">
        <v>10</v>
      </c>
      <c r="C10" s="9"/>
      <c r="D10" s="10" t="s">
        <v>11</v>
      </c>
      <c r="E10" s="10">
        <v>2</v>
      </c>
      <c r="F10" s="22"/>
      <c r="G10" s="23">
        <f>E10*F10</f>
        <v>0</v>
      </c>
    </row>
    <row r="11" spans="1:7" ht="30" x14ac:dyDescent="0.25">
      <c r="A11" s="4">
        <v>2</v>
      </c>
      <c r="B11" s="8" t="s">
        <v>12</v>
      </c>
      <c r="C11" s="9"/>
      <c r="D11" s="10" t="s">
        <v>11</v>
      </c>
      <c r="E11" s="10">
        <v>2</v>
      </c>
      <c r="F11" s="22"/>
      <c r="G11" s="23">
        <f>E11*F11</f>
        <v>0</v>
      </c>
    </row>
    <row r="12" spans="1:7" ht="30" x14ac:dyDescent="0.25">
      <c r="A12" s="4">
        <v>3</v>
      </c>
      <c r="B12" s="8" t="s">
        <v>13</v>
      </c>
      <c r="C12" s="9"/>
      <c r="D12" s="10" t="s">
        <v>11</v>
      </c>
      <c r="E12" s="10">
        <v>4</v>
      </c>
      <c r="F12" s="22"/>
      <c r="G12" s="23">
        <f>E12*F12</f>
        <v>0</v>
      </c>
    </row>
    <row r="13" spans="1:7" ht="45" x14ac:dyDescent="0.25">
      <c r="A13" s="4">
        <v>4</v>
      </c>
      <c r="B13" s="8" t="s">
        <v>14</v>
      </c>
      <c r="C13" s="9"/>
      <c r="D13" s="10" t="s">
        <v>15</v>
      </c>
      <c r="E13" s="10">
        <v>1</v>
      </c>
      <c r="F13" s="22"/>
      <c r="G13" s="23">
        <f>E13*F13</f>
        <v>0</v>
      </c>
    </row>
    <row r="14" spans="1:7" ht="19.5" customHeight="1" x14ac:dyDescent="0.25">
      <c r="A14" s="4">
        <v>5</v>
      </c>
      <c r="B14" s="8" t="s">
        <v>16</v>
      </c>
      <c r="C14" s="9"/>
      <c r="D14" s="10" t="s">
        <v>15</v>
      </c>
      <c r="E14" s="10">
        <v>1</v>
      </c>
      <c r="F14" s="22"/>
      <c r="G14" s="23">
        <f>E14*F14</f>
        <v>0</v>
      </c>
    </row>
    <row r="15" spans="1:7" x14ac:dyDescent="0.25">
      <c r="A15" s="5"/>
      <c r="B15" s="16"/>
      <c r="C15" s="11"/>
      <c r="D15" s="11"/>
      <c r="E15" s="11"/>
      <c r="F15" s="12" t="s">
        <v>17</v>
      </c>
      <c r="G15" s="24">
        <f>SUM(G10:G14)</f>
        <v>0</v>
      </c>
    </row>
    <row r="16" spans="1:7" x14ac:dyDescent="0.25">
      <c r="A16" s="2" t="s">
        <v>18</v>
      </c>
      <c r="B16" s="14"/>
      <c r="C16" s="6"/>
      <c r="D16" s="6"/>
      <c r="E16" s="6"/>
      <c r="F16" s="6"/>
      <c r="G16" s="13"/>
    </row>
    <row r="17" spans="1:7" ht="30" x14ac:dyDescent="0.25">
      <c r="A17" s="3" t="s">
        <v>3</v>
      </c>
      <c r="B17" s="15" t="s">
        <v>4</v>
      </c>
      <c r="C17" s="7" t="s">
        <v>5</v>
      </c>
      <c r="D17" s="7" t="s">
        <v>6</v>
      </c>
      <c r="E17" s="7" t="s">
        <v>7</v>
      </c>
      <c r="F17" s="17" t="s">
        <v>8</v>
      </c>
      <c r="G17" s="18" t="s">
        <v>9</v>
      </c>
    </row>
    <row r="18" spans="1:7" ht="30" x14ac:dyDescent="0.25">
      <c r="A18" s="4">
        <v>1</v>
      </c>
      <c r="B18" s="8" t="s">
        <v>19</v>
      </c>
      <c r="C18" s="9"/>
      <c r="D18" s="10" t="s">
        <v>15</v>
      </c>
      <c r="E18" s="10">
        <v>2</v>
      </c>
      <c r="F18" s="22"/>
      <c r="G18" s="23">
        <f>E18*F18</f>
        <v>0</v>
      </c>
    </row>
    <row r="19" spans="1:7" ht="30" x14ac:dyDescent="0.25">
      <c r="A19" s="4">
        <v>2</v>
      </c>
      <c r="B19" s="8" t="s">
        <v>20</v>
      </c>
      <c r="C19" s="9"/>
      <c r="D19" s="10" t="s">
        <v>11</v>
      </c>
      <c r="E19" s="10">
        <v>2</v>
      </c>
      <c r="F19" s="22"/>
      <c r="G19" s="23">
        <f>E19*F19</f>
        <v>0</v>
      </c>
    </row>
    <row r="20" spans="1:7" ht="30" x14ac:dyDescent="0.25">
      <c r="A20" s="4">
        <v>3</v>
      </c>
      <c r="B20" s="8" t="s">
        <v>21</v>
      </c>
      <c r="C20" s="9"/>
      <c r="D20" s="10" t="s">
        <v>11</v>
      </c>
      <c r="E20" s="10">
        <v>2</v>
      </c>
      <c r="F20" s="22"/>
      <c r="G20" s="23">
        <f>E20*F20</f>
        <v>0</v>
      </c>
    </row>
    <row r="21" spans="1:7" ht="30" x14ac:dyDescent="0.25">
      <c r="A21" s="4">
        <v>4</v>
      </c>
      <c r="B21" s="8" t="s">
        <v>22</v>
      </c>
      <c r="C21" s="9"/>
      <c r="D21" s="10" t="s">
        <v>11</v>
      </c>
      <c r="E21" s="10">
        <v>1</v>
      </c>
      <c r="F21" s="22"/>
      <c r="G21" s="23">
        <f>E21*F21</f>
        <v>0</v>
      </c>
    </row>
    <row r="22" spans="1:7" ht="30" x14ac:dyDescent="0.25">
      <c r="A22" s="4">
        <v>5</v>
      </c>
      <c r="B22" s="8" t="s">
        <v>23</v>
      </c>
      <c r="C22" s="9"/>
      <c r="D22" s="10" t="s">
        <v>15</v>
      </c>
      <c r="E22" s="10">
        <v>1</v>
      </c>
      <c r="F22" s="22"/>
      <c r="G22" s="23">
        <f>E22*F22</f>
        <v>0</v>
      </c>
    </row>
    <row r="23" spans="1:7" x14ac:dyDescent="0.25">
      <c r="A23" s="5"/>
      <c r="B23" s="16"/>
      <c r="C23" s="11"/>
      <c r="D23" s="11"/>
      <c r="E23" s="11"/>
      <c r="F23" s="12" t="s">
        <v>24</v>
      </c>
      <c r="G23" s="24">
        <f>SUM(G18:G22)</f>
        <v>0</v>
      </c>
    </row>
    <row r="24" spans="1:7" x14ac:dyDescent="0.25">
      <c r="A24" s="2" t="s">
        <v>25</v>
      </c>
      <c r="B24" s="14"/>
      <c r="C24" s="6"/>
      <c r="D24" s="6"/>
      <c r="E24" s="6"/>
      <c r="F24" s="6"/>
      <c r="G24" s="13"/>
    </row>
    <row r="25" spans="1:7" ht="30" x14ac:dyDescent="0.25">
      <c r="A25" s="3" t="s">
        <v>3</v>
      </c>
      <c r="B25" s="15" t="s">
        <v>4</v>
      </c>
      <c r="C25" s="7" t="s">
        <v>5</v>
      </c>
      <c r="D25" s="7" t="s">
        <v>6</v>
      </c>
      <c r="E25" s="7" t="s">
        <v>7</v>
      </c>
      <c r="F25" s="17" t="s">
        <v>8</v>
      </c>
      <c r="G25" s="18" t="s">
        <v>9</v>
      </c>
    </row>
    <row r="26" spans="1:7" ht="45" x14ac:dyDescent="0.25">
      <c r="A26" s="4">
        <v>1</v>
      </c>
      <c r="B26" s="8" t="s">
        <v>26</v>
      </c>
      <c r="C26" s="9"/>
      <c r="D26" s="10" t="s">
        <v>15</v>
      </c>
      <c r="E26" s="10">
        <v>2</v>
      </c>
      <c r="F26" s="22"/>
      <c r="G26" s="23">
        <f>E26*F26</f>
        <v>0</v>
      </c>
    </row>
    <row r="27" spans="1:7" x14ac:dyDescent="0.25">
      <c r="A27" s="5"/>
      <c r="B27" s="16"/>
      <c r="C27" s="11"/>
      <c r="D27" s="11"/>
      <c r="E27" s="11"/>
      <c r="F27" s="12" t="s">
        <v>27</v>
      </c>
      <c r="G27" s="24">
        <f>SUM(G26:G26)</f>
        <v>0</v>
      </c>
    </row>
    <row r="28" spans="1:7" x14ac:dyDescent="0.25">
      <c r="A28" s="2" t="s">
        <v>28</v>
      </c>
      <c r="B28" s="14"/>
      <c r="C28" s="6"/>
      <c r="D28" s="6"/>
      <c r="E28" s="6"/>
      <c r="F28" s="6"/>
      <c r="G28" s="13"/>
    </row>
    <row r="29" spans="1:7" ht="30" x14ac:dyDescent="0.25">
      <c r="A29" s="3" t="s">
        <v>3</v>
      </c>
      <c r="B29" s="15" t="s">
        <v>4</v>
      </c>
      <c r="C29" s="7" t="s">
        <v>5</v>
      </c>
      <c r="D29" s="7" t="s">
        <v>6</v>
      </c>
      <c r="E29" s="7" t="s">
        <v>7</v>
      </c>
      <c r="F29" s="17" t="s">
        <v>8</v>
      </c>
      <c r="G29" s="18" t="s">
        <v>9</v>
      </c>
    </row>
    <row r="30" spans="1:7" ht="45" x14ac:dyDescent="0.25">
      <c r="A30" s="4">
        <v>1</v>
      </c>
      <c r="B30" s="8" t="s">
        <v>29</v>
      </c>
      <c r="C30" s="9"/>
      <c r="D30" s="10" t="s">
        <v>15</v>
      </c>
      <c r="E30" s="10">
        <v>1</v>
      </c>
      <c r="F30" s="22"/>
      <c r="G30" s="23">
        <f>E30*F30</f>
        <v>0</v>
      </c>
    </row>
    <row r="31" spans="1:7" ht="45" x14ac:dyDescent="0.25">
      <c r="A31" s="4">
        <v>2</v>
      </c>
      <c r="B31" s="8" t="s">
        <v>30</v>
      </c>
      <c r="C31" s="9"/>
      <c r="D31" s="10" t="s">
        <v>15</v>
      </c>
      <c r="E31" s="10">
        <v>1</v>
      </c>
      <c r="F31" s="22"/>
      <c r="G31" s="23">
        <f>E31*F31</f>
        <v>0</v>
      </c>
    </row>
    <row r="32" spans="1:7" x14ac:dyDescent="0.25">
      <c r="A32" s="5"/>
      <c r="B32" s="16"/>
      <c r="C32" s="11"/>
      <c r="D32" s="11"/>
      <c r="E32" s="11"/>
      <c r="F32" s="12" t="s">
        <v>31</v>
      </c>
      <c r="G32" s="24">
        <f>SUM(G30:G31)</f>
        <v>0</v>
      </c>
    </row>
    <row r="33" spans="1:7" x14ac:dyDescent="0.25">
      <c r="A33" s="2" t="s">
        <v>32</v>
      </c>
      <c r="B33" s="14"/>
      <c r="C33" s="6"/>
      <c r="D33" s="6"/>
      <c r="E33" s="6"/>
      <c r="F33" s="6"/>
      <c r="G33" s="13"/>
    </row>
    <row r="34" spans="1:7" ht="30" x14ac:dyDescent="0.25">
      <c r="A34" s="3" t="s">
        <v>3</v>
      </c>
      <c r="B34" s="15" t="s">
        <v>4</v>
      </c>
      <c r="C34" s="7" t="s">
        <v>5</v>
      </c>
      <c r="D34" s="7" t="s">
        <v>6</v>
      </c>
      <c r="E34" s="7" t="s">
        <v>7</v>
      </c>
      <c r="F34" s="17" t="s">
        <v>8</v>
      </c>
      <c r="G34" s="18" t="s">
        <v>9</v>
      </c>
    </row>
    <row r="35" spans="1:7" ht="30" x14ac:dyDescent="0.25">
      <c r="A35" s="4">
        <v>1</v>
      </c>
      <c r="B35" s="8" t="s">
        <v>70</v>
      </c>
      <c r="C35" s="9"/>
      <c r="D35" s="10" t="s">
        <v>33</v>
      </c>
      <c r="E35" s="10">
        <v>1</v>
      </c>
      <c r="F35" s="22"/>
      <c r="G35" s="23">
        <f t="shared" ref="G35:G41" si="0">E35*F35</f>
        <v>0</v>
      </c>
    </row>
    <row r="36" spans="1:7" ht="30" x14ac:dyDescent="0.25">
      <c r="A36" s="4">
        <v>2</v>
      </c>
      <c r="B36" s="8" t="s">
        <v>71</v>
      </c>
      <c r="C36" s="9"/>
      <c r="D36" s="10" t="s">
        <v>34</v>
      </c>
      <c r="E36" s="10">
        <v>1</v>
      </c>
      <c r="F36" s="22"/>
      <c r="G36" s="23">
        <f t="shared" si="0"/>
        <v>0</v>
      </c>
    </row>
    <row r="37" spans="1:7" ht="45" x14ac:dyDescent="0.25">
      <c r="A37" s="4">
        <v>3</v>
      </c>
      <c r="B37" s="8" t="s">
        <v>35</v>
      </c>
      <c r="C37" s="9"/>
      <c r="D37" s="10" t="s">
        <v>15</v>
      </c>
      <c r="E37" s="10">
        <v>1</v>
      </c>
      <c r="F37" s="22"/>
      <c r="G37" s="23">
        <f t="shared" si="0"/>
        <v>0</v>
      </c>
    </row>
    <row r="38" spans="1:7" ht="45" x14ac:dyDescent="0.25">
      <c r="A38" s="4">
        <v>4</v>
      </c>
      <c r="B38" s="8" t="s">
        <v>36</v>
      </c>
      <c r="C38" s="9"/>
      <c r="D38" s="10" t="s">
        <v>15</v>
      </c>
      <c r="E38" s="10">
        <v>1</v>
      </c>
      <c r="F38" s="22"/>
      <c r="G38" s="23">
        <f t="shared" si="0"/>
        <v>0</v>
      </c>
    </row>
    <row r="39" spans="1:7" x14ac:dyDescent="0.25">
      <c r="A39" s="4">
        <v>5</v>
      </c>
      <c r="B39" s="8" t="s">
        <v>72</v>
      </c>
      <c r="C39" s="9"/>
      <c r="D39" s="10" t="s">
        <v>37</v>
      </c>
      <c r="E39" s="10">
        <v>1</v>
      </c>
      <c r="F39" s="22"/>
      <c r="G39" s="23">
        <f t="shared" si="0"/>
        <v>0</v>
      </c>
    </row>
    <row r="40" spans="1:7" x14ac:dyDescent="0.25">
      <c r="A40" s="4">
        <v>6</v>
      </c>
      <c r="B40" s="8" t="s">
        <v>73</v>
      </c>
      <c r="C40" s="9"/>
      <c r="D40" s="10" t="s">
        <v>38</v>
      </c>
      <c r="E40" s="10">
        <v>2</v>
      </c>
      <c r="F40" s="22"/>
      <c r="G40" s="23">
        <f t="shared" si="0"/>
        <v>0</v>
      </c>
    </row>
    <row r="41" spans="1:7" ht="30" x14ac:dyDescent="0.25">
      <c r="A41" s="4">
        <v>7</v>
      </c>
      <c r="B41" s="8" t="s">
        <v>74</v>
      </c>
      <c r="C41" s="9"/>
      <c r="D41" s="10" t="s">
        <v>67</v>
      </c>
      <c r="E41" s="10">
        <v>1</v>
      </c>
      <c r="F41" s="22"/>
      <c r="G41" s="23">
        <f t="shared" si="0"/>
        <v>0</v>
      </c>
    </row>
    <row r="42" spans="1:7" x14ac:dyDescent="0.25">
      <c r="A42" s="5"/>
      <c r="B42" s="16"/>
      <c r="C42" s="11"/>
      <c r="D42" s="11"/>
      <c r="E42" s="11"/>
      <c r="F42" s="12" t="s">
        <v>39</v>
      </c>
      <c r="G42" s="24">
        <f>SUM(G35:G41)</f>
        <v>0</v>
      </c>
    </row>
    <row r="43" spans="1:7" x14ac:dyDescent="0.25">
      <c r="A43" s="2" t="s">
        <v>40</v>
      </c>
      <c r="B43" s="14"/>
      <c r="C43" s="6"/>
      <c r="D43" s="6"/>
      <c r="E43" s="6"/>
      <c r="F43" s="6"/>
      <c r="G43" s="13"/>
    </row>
    <row r="44" spans="1:7" ht="30" x14ac:dyDescent="0.25">
      <c r="A44" s="3" t="s">
        <v>3</v>
      </c>
      <c r="B44" s="15" t="s">
        <v>4</v>
      </c>
      <c r="C44" s="7" t="s">
        <v>5</v>
      </c>
      <c r="D44" s="7" t="s">
        <v>6</v>
      </c>
      <c r="E44" s="7" t="s">
        <v>7</v>
      </c>
      <c r="F44" s="17" t="s">
        <v>8</v>
      </c>
      <c r="G44" s="18" t="s">
        <v>9</v>
      </c>
    </row>
    <row r="45" spans="1:7" ht="60" x14ac:dyDescent="0.25">
      <c r="A45" s="4">
        <v>1</v>
      </c>
      <c r="B45" s="8" t="s">
        <v>41</v>
      </c>
      <c r="C45" s="9"/>
      <c r="D45" s="10" t="s">
        <v>42</v>
      </c>
      <c r="E45" s="10">
        <v>3</v>
      </c>
      <c r="F45" s="22"/>
      <c r="G45" s="23">
        <f t="shared" ref="G45:G50" si="1">E45*F45</f>
        <v>0</v>
      </c>
    </row>
    <row r="46" spans="1:7" ht="104.45" customHeight="1" x14ac:dyDescent="0.25">
      <c r="A46" s="4">
        <v>2</v>
      </c>
      <c r="B46" s="8" t="s">
        <v>43</v>
      </c>
      <c r="C46" s="9"/>
      <c r="D46" s="10" t="s">
        <v>42</v>
      </c>
      <c r="E46" s="10">
        <v>3</v>
      </c>
      <c r="F46" s="22"/>
      <c r="G46" s="23">
        <f t="shared" si="1"/>
        <v>0</v>
      </c>
    </row>
    <row r="47" spans="1:7" ht="110.45" customHeight="1" x14ac:dyDescent="0.25">
      <c r="A47" s="4">
        <v>3</v>
      </c>
      <c r="B47" s="8" t="s">
        <v>77</v>
      </c>
      <c r="C47" s="9"/>
      <c r="D47" s="10" t="s">
        <v>44</v>
      </c>
      <c r="E47" s="10">
        <v>5</v>
      </c>
      <c r="F47" s="22"/>
      <c r="G47" s="23">
        <f t="shared" si="1"/>
        <v>0</v>
      </c>
    </row>
    <row r="48" spans="1:7" ht="105" customHeight="1" x14ac:dyDescent="0.25">
      <c r="A48" s="4">
        <v>4</v>
      </c>
      <c r="B48" s="8" t="s">
        <v>75</v>
      </c>
      <c r="C48" s="9"/>
      <c r="D48" s="10" t="s">
        <v>44</v>
      </c>
      <c r="E48" s="10">
        <v>3</v>
      </c>
      <c r="F48" s="22"/>
      <c r="G48" s="23">
        <f t="shared" si="1"/>
        <v>0</v>
      </c>
    </row>
    <row r="49" spans="1:7" ht="105" x14ac:dyDescent="0.25">
      <c r="A49" s="4">
        <v>5</v>
      </c>
      <c r="B49" s="8" t="s">
        <v>76</v>
      </c>
      <c r="C49" s="9"/>
      <c r="D49" s="10" t="s">
        <v>44</v>
      </c>
      <c r="E49" s="10">
        <v>15</v>
      </c>
      <c r="F49" s="22"/>
      <c r="G49" s="23">
        <f t="shared" si="1"/>
        <v>0</v>
      </c>
    </row>
    <row r="50" spans="1:7" ht="120" x14ac:dyDescent="0.25">
      <c r="A50" s="4">
        <v>6</v>
      </c>
      <c r="B50" s="8" t="s">
        <v>45</v>
      </c>
      <c r="C50" s="9"/>
      <c r="D50" s="10" t="s">
        <v>15</v>
      </c>
      <c r="E50" s="10">
        <v>7</v>
      </c>
      <c r="F50" s="22"/>
      <c r="G50" s="23">
        <f t="shared" si="1"/>
        <v>0</v>
      </c>
    </row>
    <row r="51" spans="1:7" x14ac:dyDescent="0.25">
      <c r="A51" s="5"/>
      <c r="B51" s="16"/>
      <c r="C51" s="11"/>
      <c r="D51" s="11"/>
      <c r="E51" s="11"/>
      <c r="F51" s="12" t="s">
        <v>46</v>
      </c>
      <c r="G51" s="24">
        <f>SUM(G45:G50)</f>
        <v>0</v>
      </c>
    </row>
    <row r="52" spans="1:7" x14ac:dyDescent="0.25">
      <c r="A52" s="2" t="s">
        <v>47</v>
      </c>
      <c r="B52" s="14"/>
      <c r="C52" s="6"/>
      <c r="D52" s="6"/>
      <c r="E52" s="6"/>
      <c r="F52" s="6"/>
      <c r="G52" s="13"/>
    </row>
    <row r="53" spans="1:7" ht="30" x14ac:dyDescent="0.25">
      <c r="A53" s="3" t="s">
        <v>3</v>
      </c>
      <c r="B53" s="15" t="s">
        <v>4</v>
      </c>
      <c r="C53" s="7" t="s">
        <v>5</v>
      </c>
      <c r="D53" s="7" t="s">
        <v>6</v>
      </c>
      <c r="E53" s="7" t="s">
        <v>7</v>
      </c>
      <c r="F53" s="17" t="s">
        <v>8</v>
      </c>
      <c r="G53" s="18" t="s">
        <v>9</v>
      </c>
    </row>
    <row r="54" spans="1:7" ht="44.45" customHeight="1" x14ac:dyDescent="0.25">
      <c r="A54" s="4">
        <v>1</v>
      </c>
      <c r="B54" s="8" t="s">
        <v>48</v>
      </c>
      <c r="C54" s="9"/>
      <c r="D54" s="10" t="s">
        <v>15</v>
      </c>
      <c r="E54" s="10">
        <v>5</v>
      </c>
      <c r="F54" s="22"/>
      <c r="G54" s="23">
        <f>E54*F54</f>
        <v>0</v>
      </c>
    </row>
    <row r="55" spans="1:7" ht="60" x14ac:dyDescent="0.25">
      <c r="A55" s="4">
        <v>2</v>
      </c>
      <c r="B55" s="8" t="s">
        <v>49</v>
      </c>
      <c r="C55" s="9"/>
      <c r="D55" s="10" t="s">
        <v>15</v>
      </c>
      <c r="E55" s="10">
        <v>2</v>
      </c>
      <c r="F55" s="22"/>
      <c r="G55" s="23">
        <f>E55*F55</f>
        <v>0</v>
      </c>
    </row>
    <row r="56" spans="1:7" x14ac:dyDescent="0.25">
      <c r="A56" s="5"/>
      <c r="B56" s="16"/>
      <c r="C56" s="11"/>
      <c r="D56" s="11"/>
      <c r="E56" s="11"/>
      <c r="F56" s="12" t="s">
        <v>50</v>
      </c>
      <c r="G56" s="24">
        <f>SUM(G54:G55)</f>
        <v>0</v>
      </c>
    </row>
    <row r="57" spans="1:7" x14ac:dyDescent="0.25">
      <c r="A57" s="2" t="s">
        <v>51</v>
      </c>
      <c r="B57" s="14"/>
      <c r="C57" s="6"/>
      <c r="D57" s="6"/>
      <c r="E57" s="6"/>
      <c r="F57" s="6"/>
      <c r="G57" s="13"/>
    </row>
    <row r="58" spans="1:7" ht="30" x14ac:dyDescent="0.25">
      <c r="A58" s="3" t="s">
        <v>3</v>
      </c>
      <c r="B58" s="15" t="s">
        <v>4</v>
      </c>
      <c r="C58" s="7" t="s">
        <v>5</v>
      </c>
      <c r="D58" s="7" t="s">
        <v>6</v>
      </c>
      <c r="E58" s="7" t="s">
        <v>7</v>
      </c>
      <c r="F58" s="17" t="s">
        <v>8</v>
      </c>
      <c r="G58" s="18" t="s">
        <v>9</v>
      </c>
    </row>
    <row r="59" spans="1:7" ht="45" x14ac:dyDescent="0.25">
      <c r="A59" s="4">
        <v>1</v>
      </c>
      <c r="B59" s="8" t="s">
        <v>52</v>
      </c>
      <c r="C59" s="9"/>
      <c r="D59" s="10" t="s">
        <v>15</v>
      </c>
      <c r="E59" s="10">
        <v>2</v>
      </c>
      <c r="F59" s="22"/>
      <c r="G59" s="23">
        <f>E59*F59</f>
        <v>0</v>
      </c>
    </row>
    <row r="60" spans="1:7" x14ac:dyDescent="0.25">
      <c r="A60" s="5"/>
      <c r="B60" s="16"/>
      <c r="C60" s="11"/>
      <c r="D60" s="11"/>
      <c r="E60" s="11"/>
      <c r="F60" s="12" t="s">
        <v>53</v>
      </c>
      <c r="G60" s="24">
        <f>SUM(G59:G59)</f>
        <v>0</v>
      </c>
    </row>
    <row r="61" spans="1:7" x14ac:dyDescent="0.25">
      <c r="A61" s="2" t="s">
        <v>54</v>
      </c>
      <c r="B61" s="14"/>
      <c r="C61" s="6"/>
      <c r="D61" s="6"/>
      <c r="E61" s="6"/>
      <c r="F61" s="6"/>
      <c r="G61" s="13"/>
    </row>
    <row r="62" spans="1:7" ht="30" x14ac:dyDescent="0.25">
      <c r="A62" s="3" t="s">
        <v>3</v>
      </c>
      <c r="B62" s="15" t="s">
        <v>4</v>
      </c>
      <c r="C62" s="7" t="s">
        <v>5</v>
      </c>
      <c r="D62" s="7" t="s">
        <v>6</v>
      </c>
      <c r="E62" s="7" t="s">
        <v>7</v>
      </c>
      <c r="F62" s="17" t="s">
        <v>8</v>
      </c>
      <c r="G62" s="18" t="s">
        <v>9</v>
      </c>
    </row>
    <row r="63" spans="1:7" ht="149.44999999999999" customHeight="1" x14ac:dyDescent="0.25">
      <c r="A63" s="4">
        <v>1</v>
      </c>
      <c r="B63" s="8" t="s">
        <v>55</v>
      </c>
      <c r="C63" s="9"/>
      <c r="D63" s="10" t="s">
        <v>15</v>
      </c>
      <c r="E63" s="10">
        <v>1</v>
      </c>
      <c r="F63" s="22"/>
      <c r="G63" s="23">
        <f>E63*F63</f>
        <v>0</v>
      </c>
    </row>
    <row r="64" spans="1:7" ht="127.15" customHeight="1" x14ac:dyDescent="0.25">
      <c r="A64" s="4">
        <v>2</v>
      </c>
      <c r="B64" s="8" t="s">
        <v>56</v>
      </c>
      <c r="C64" s="9"/>
      <c r="D64" s="10" t="s">
        <v>15</v>
      </c>
      <c r="E64" s="10">
        <v>1</v>
      </c>
      <c r="F64" s="22"/>
      <c r="G64" s="23">
        <f>E64*F64</f>
        <v>0</v>
      </c>
    </row>
    <row r="65" spans="1:7" ht="50.45" customHeight="1" x14ac:dyDescent="0.25">
      <c r="A65" s="4">
        <v>3</v>
      </c>
      <c r="B65" s="8" t="s">
        <v>57</v>
      </c>
      <c r="C65" s="9"/>
      <c r="D65" s="10" t="s">
        <v>58</v>
      </c>
      <c r="E65" s="10">
        <v>4</v>
      </c>
      <c r="F65" s="22"/>
      <c r="G65" s="23">
        <f>E65*F65</f>
        <v>0</v>
      </c>
    </row>
    <row r="66" spans="1:7" ht="45.6" customHeight="1" x14ac:dyDescent="0.25">
      <c r="A66" s="4">
        <v>4</v>
      </c>
      <c r="B66" s="8" t="s">
        <v>59</v>
      </c>
      <c r="C66" s="9"/>
      <c r="D66" s="10" t="s">
        <v>15</v>
      </c>
      <c r="E66" s="10">
        <v>3</v>
      </c>
      <c r="F66" s="22"/>
      <c r="G66" s="23">
        <f>E66*F66</f>
        <v>0</v>
      </c>
    </row>
    <row r="67" spans="1:7" x14ac:dyDescent="0.25">
      <c r="A67" s="5"/>
      <c r="B67" s="16"/>
      <c r="C67" s="11"/>
      <c r="D67" s="11"/>
      <c r="E67" s="11"/>
      <c r="F67" s="12" t="s">
        <v>60</v>
      </c>
      <c r="G67" s="24">
        <f>SUM(G63:G66)</f>
        <v>0</v>
      </c>
    </row>
    <row r="68" spans="1:7" x14ac:dyDescent="0.25">
      <c r="A68" s="2" t="s">
        <v>61</v>
      </c>
      <c r="B68" s="14"/>
      <c r="C68" s="6"/>
      <c r="D68" s="6"/>
      <c r="E68" s="6"/>
      <c r="F68" s="6"/>
      <c r="G68" s="13"/>
    </row>
    <row r="69" spans="1:7" ht="30" x14ac:dyDescent="0.25">
      <c r="A69" s="3" t="s">
        <v>3</v>
      </c>
      <c r="B69" s="15" t="s">
        <v>4</v>
      </c>
      <c r="C69" s="7" t="s">
        <v>5</v>
      </c>
      <c r="D69" s="7" t="s">
        <v>6</v>
      </c>
      <c r="E69" s="7" t="s">
        <v>7</v>
      </c>
      <c r="F69" s="17" t="s">
        <v>8</v>
      </c>
      <c r="G69" s="18" t="s">
        <v>9</v>
      </c>
    </row>
    <row r="70" spans="1:7" ht="40.15" customHeight="1" x14ac:dyDescent="0.25">
      <c r="A70" s="4">
        <v>1</v>
      </c>
      <c r="B70" s="8" t="s">
        <v>62</v>
      </c>
      <c r="C70" s="9"/>
      <c r="D70" s="10" t="s">
        <v>63</v>
      </c>
      <c r="E70" s="10">
        <v>1</v>
      </c>
      <c r="F70" s="22"/>
      <c r="G70" s="23">
        <f>E70*F70</f>
        <v>0</v>
      </c>
    </row>
    <row r="71" spans="1:7" ht="30" x14ac:dyDescent="0.25">
      <c r="A71" s="4">
        <v>2</v>
      </c>
      <c r="B71" s="8" t="s">
        <v>64</v>
      </c>
      <c r="C71" s="9"/>
      <c r="D71" s="10" t="s">
        <v>65</v>
      </c>
      <c r="E71" s="10">
        <v>1</v>
      </c>
      <c r="F71" s="22"/>
      <c r="G71" s="23">
        <f>E71*F71</f>
        <v>0</v>
      </c>
    </row>
    <row r="72" spans="1:7" x14ac:dyDescent="0.25">
      <c r="A72" s="5"/>
      <c r="B72" s="16"/>
      <c r="C72" s="11"/>
      <c r="D72" s="11"/>
      <c r="E72" s="11"/>
      <c r="F72" s="12" t="s">
        <v>66</v>
      </c>
      <c r="G72" s="24">
        <f>SUM(G70:G71)</f>
        <v>0</v>
      </c>
    </row>
    <row r="73" spans="1:7" x14ac:dyDescent="0.25">
      <c r="B73" s="1"/>
      <c r="G73" s="25"/>
    </row>
  </sheetData>
  <sheetProtection algorithmName="SHA-512" hashValue="L59LjhE+r5o3seYjsJr7lZcT1ABIEJXqLV4cSTmV+R4K4l47p26mg+fafIHrHVtzUQeQ+DA6GIA9NgZGgl3s3A==" saltValue="2KVIYcOvx+O0ORJJ39jjzg==" spinCount="100000" sheet="1" formatCells="0" formatColumns="0" formatRows="0" insertColumns="0" insertRows="0" insertHyperlinks="0" deleteColumns="0" deleteRows="0" sort="0" autoFilter="0" pivotTables="0"/>
  <protectedRanges>
    <protectedRange sqref="F1:F1048576" name="Oblast1"/>
  </protectedRanges>
  <mergeCells count="4">
    <mergeCell ref="A4:G4"/>
    <mergeCell ref="A5:G5"/>
    <mergeCell ref="A6:G6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63-2024 (AT)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Škrabal Ondřej</cp:lastModifiedBy>
  <dcterms:created xsi:type="dcterms:W3CDTF">2024-10-24T07:50:19Z</dcterms:created>
  <dcterms:modified xsi:type="dcterms:W3CDTF">2024-11-07T06:20:35Z</dcterms:modified>
  <cp:category/>
</cp:coreProperties>
</file>