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DANIELA\DNS nábytek\07 Vyzva 28_2024 laboratorni zidle priprava\01_K_odeslání\"/>
    </mc:Choice>
  </mc:AlternateContent>
  <xr:revisionPtr revIDLastSave="0" documentId="13_ncr:1_{DBC02D3F-B684-40EB-9289-BBA958806955}" xr6:coauthVersionLast="47" xr6:coauthVersionMax="47" xr10:uidLastSave="{00000000-0000-0000-0000-000000000000}"/>
  <bookViews>
    <workbookView xWindow="-120" yWindow="-120" windowWidth="29040" windowHeight="15720" xr2:uid="{00000000-000D-0000-FFFF-FFFF00000000}"/>
  </bookViews>
  <sheets>
    <sheet name="Výzva č. 28 NÁBYTE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10" i="1" s="1"/>
  <c r="K9" i="1"/>
  <c r="J8" i="1"/>
  <c r="L8" i="1" s="1"/>
  <c r="J9" i="1"/>
  <c r="L9" i="1" s="1"/>
  <c r="L10" i="1" l="1"/>
  <c r="J10" i="1"/>
</calcChain>
</file>

<file path=xl/sharedStrings.xml><?xml version="1.0" encoding="utf-8"?>
<sst xmlns="http://schemas.openxmlformats.org/spreadsheetml/2006/main" count="27" uniqueCount="25">
  <si>
    <t xml:space="preserve">Minimální technické specifikace, pokud není uvedeno jinak                                                       </t>
  </si>
  <si>
    <t>Číslo položky</t>
  </si>
  <si>
    <t>Měrná jednotka</t>
  </si>
  <si>
    <t xml:space="preserve">Cena za jednotku bez DPH v Kč - závazná jednotková cena bez DPH (VYPLNÍ ÚČASTNÍK) </t>
  </si>
  <si>
    <t xml:space="preserve">Položka - Popis položky - předmětu plnění </t>
  </si>
  <si>
    <t>Technické parametry (specifikace) nábytku, rozměry apod.</t>
  </si>
  <si>
    <t>Celkem</t>
  </si>
  <si>
    <t>ks</t>
  </si>
  <si>
    <t xml:space="preserve">Laboratorní/ordinační židle </t>
  </si>
  <si>
    <t xml:space="preserve">   Počet ks</t>
  </si>
  <si>
    <t xml:space="preserve">s pevnou chromovou konstrukcí
výškově stavitelná podpora nohou
nastavení židle výšky plynovým perem
čalounění zdravotní koženkou nebo eko kůží
výškově nastavitelné sezení plynovým perem
nastavení výšky opěradla aretačním šroubem
pogumovaná kolečka
celková výška 910 - 1100 mm
sedací výška 540-730 mm
celková šířka min. 620 mm
tloušťka sedadla min. 70 mm
minimálně ve třech barevných provedeních dle vzorkovníku výrobce
</t>
  </si>
  <si>
    <t>Číslo smlouvy 2023K-0035</t>
  </si>
  <si>
    <t>Účastník zadávacího postupu uvede jednotkovou nabídkovou cenu bez DPH v Kč s tolika desetinnými místy za desetinnou čárkou tak, aby počet desetinných míst se vždy shodoval s počty desetinných míst uváděných v účastníkově (dodavatelově) účetním programu, a to zejména fakturačním programu, resp. ceny uvedené v nabídce do konce lhůty pro podání nabídek se musí shodovat i vč. počtu desetinných míst s cenami uvedenými vybraným dodavatelem na faktuře, kterou vyúčtuje cenu zboží po jeho dodání zadavateli!</t>
  </si>
  <si>
    <t>Účastník ve sloupci "D " Nabídnuté plnění účastníkem"  může využít vlastní přílohy a prokázat plnění dalšími listy v nabídce.</t>
  </si>
  <si>
    <t>Katalogové číslo nabízeného zboží (VYPLNÍ ÚČASTNÍK)</t>
  </si>
  <si>
    <t xml:space="preserve">antibakteriální čalounění v kožence nebo eko kůži
výšková nastavitelnost sedáku 42-52 cm s pákovým mechanizmem
možnost nastavení hloubky sedáku, 
hliníkový/kovový kříž pětiramenný
univerzální pogumovaná kolečka
nastavitelná zádová opěrka s aretačním šroubem
celková výška 81-102 cm
šířka sedáku min 42 cm
hloubka sedáku min 37 cm
nosnost min 110 kg
permanentní mechanika
otěruvzdornost potahu 500 000 cyklů Martindale
potah odolný vůči moči, krvi, potu, bakteriím i etanolu (určený na čištění)
minimálně ve třech barevných provedeních dle vzorkovníku výrobce
</t>
  </si>
  <si>
    <t>Místo doručení: Děkanát 1 LF UK, Kateřinská 32, Praha 2 (výtah 3. NP a 34 schodů)</t>
  </si>
  <si>
    <t>všechny ceny zahrnují dopravu, výnos zboží na místo plnění, BEZ montáže nábytku, balné, náklady na pojištění, inflační vlivy, clo, slevu z ceny a pod</t>
  </si>
  <si>
    <t xml:space="preserve">Příloha č. 1 Výzvy č. 28/2024 Dynamického nákupního systému P23V00000616 - UK 1.LF - Dodávky kancelářského a laboratorního nábytku - Popis předmětu plnění a Cenová nabídka </t>
  </si>
  <si>
    <t>Technická specifikace - LABORATORNÍ ŽIDLE</t>
  </si>
  <si>
    <t>Ilustrační obrázek ( vzhled nabízené židle nemusí přesně odpovídat ilustřračnímu obrázku)</t>
  </si>
  <si>
    <t>DPH v CZK</t>
  </si>
  <si>
    <t>DPH v %</t>
  </si>
  <si>
    <t>Celkem bez DPH</t>
  </si>
  <si>
    <t>Celkem S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</si>
</sst>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č_-;\-* #,##0\ _K_č_-;_-* &quot;-&quot;\ _K_č_-;_-@_-"/>
    <numFmt numFmtId="165" formatCode="#,##0.00\ &quot;Kč&quot;"/>
  </numFmts>
  <fonts count="22"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i/>
      <sz val="8"/>
      <name val="Times New Roman"/>
      <family val="1"/>
      <charset val="238"/>
    </font>
    <font>
      <i/>
      <sz val="10"/>
      <name val="Times New Roman"/>
      <family val="1"/>
      <charset val="238"/>
    </font>
    <font>
      <i/>
      <sz val="11"/>
      <color rgb="FF000000"/>
      <name val="Calibri"/>
      <family val="2"/>
      <charset val="238"/>
      <scheme val="minor"/>
    </font>
    <font>
      <b/>
      <sz val="14"/>
      <name val="Calibri"/>
      <family val="2"/>
      <charset val="238"/>
      <scheme val="minor"/>
    </font>
    <font>
      <sz val="14"/>
      <color rgb="FFFF0000"/>
      <name val="Calibri"/>
      <family val="2"/>
      <charset val="238"/>
      <scheme val="minor"/>
    </font>
    <font>
      <b/>
      <sz val="10"/>
      <color indexed="8"/>
      <name val="Calibri"/>
      <family val="2"/>
      <charset val="238"/>
      <scheme val="minor"/>
    </font>
    <font>
      <b/>
      <sz val="10"/>
      <name val="Calibri"/>
      <family val="2"/>
      <charset val="238"/>
      <scheme val="minor"/>
    </font>
    <font>
      <sz val="11"/>
      <name val="Calibri"/>
      <family val="2"/>
      <charset val="238"/>
    </font>
    <font>
      <b/>
      <sz val="12"/>
      <color rgb="FF00B0F0"/>
      <name val="Times New Roman"/>
      <family val="1"/>
      <charset val="238"/>
    </font>
    <font>
      <b/>
      <sz val="11"/>
      <name val="Calibri"/>
      <family val="2"/>
      <charset val="238"/>
    </font>
    <font>
      <b/>
      <sz val="11"/>
      <name val="Calibri"/>
      <family val="2"/>
      <charset val="238"/>
      <scheme val="minor"/>
    </font>
    <font>
      <u/>
      <sz val="14"/>
      <color rgb="FFFF0000"/>
      <name val="Calibri"/>
      <family val="2"/>
      <charset val="238"/>
      <scheme val="minor"/>
    </font>
    <font>
      <b/>
      <sz val="14"/>
      <color rgb="FF00B0F0"/>
      <name val="Times New Roman"/>
      <family val="1"/>
      <charset val="238"/>
    </font>
    <font>
      <b/>
      <sz val="14"/>
      <name val="Calibri"/>
      <family val="2"/>
      <charset val="238"/>
    </font>
    <font>
      <sz val="8"/>
      <name val="Calibri"/>
      <family val="2"/>
      <charset val="238"/>
      <scheme val="minor"/>
    </font>
    <font>
      <sz val="11"/>
      <color theme="1"/>
      <name val="Calibri"/>
      <family val="2"/>
      <charset val="238"/>
      <scheme val="minor"/>
    </font>
    <font>
      <b/>
      <sz val="14"/>
      <color rgb="FFFF0000"/>
      <name val="Calibri"/>
      <family val="2"/>
      <charset val="238"/>
    </font>
    <font>
      <b/>
      <sz val="14"/>
      <color rgb="FFFF0000"/>
      <name val="Calibri"/>
      <family val="2"/>
      <charset val="238"/>
      <scheme val="minor"/>
    </font>
    <font>
      <b/>
      <sz val="11"/>
      <color rgb="FFFF0000"/>
      <name val="Calibri"/>
      <family val="2"/>
      <charset val="238"/>
      <scheme val="minor"/>
    </font>
  </fonts>
  <fills count="10">
    <fill>
      <patternFill patternType="none"/>
    </fill>
    <fill>
      <patternFill patternType="gray125"/>
    </fill>
    <fill>
      <patternFill patternType="solid">
        <fgColor theme="7" tint="0.59999389629810485"/>
        <bgColor indexed="64"/>
      </patternFill>
    </fill>
    <fill>
      <patternFill patternType="solid">
        <fgColor rgb="FF9999FF"/>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C9CF8"/>
        <bgColor indexed="64"/>
      </patternFill>
    </fill>
    <fill>
      <patternFill patternType="solid">
        <fgColor rgb="FFFFFFCC"/>
        <bgColor indexed="64"/>
      </patternFill>
    </fill>
    <fill>
      <patternFill patternType="solid">
        <fgColor rgb="FFFFFF00"/>
        <bgColor indexed="64"/>
      </patternFill>
    </fill>
    <fill>
      <patternFill patternType="solid">
        <fgColor rgb="FF00B0F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theme="4" tint="0.39997558519241921"/>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8" fillId="0" borderId="0" applyFont="0" applyFill="0" applyBorder="0" applyAlignment="0" applyProtection="0"/>
  </cellStyleXfs>
  <cellXfs count="62">
    <xf numFmtId="0" fontId="0" fillId="0" borderId="0" xfId="0"/>
    <xf numFmtId="0" fontId="2" fillId="0" borderId="0" xfId="0" applyFont="1" applyAlignment="1">
      <alignment horizontal="center" vertical="center"/>
    </xf>
    <xf numFmtId="0" fontId="0" fillId="0" borderId="0" xfId="0" applyAlignment="1">
      <alignment horizontal="center" vertical="center" wrapText="1"/>
    </xf>
    <xf numFmtId="0" fontId="8" fillId="3" borderId="2" xfId="0" applyFont="1" applyFill="1" applyBorder="1" applyAlignment="1">
      <alignment horizontal="center" vertical="center" wrapText="1"/>
    </xf>
    <xf numFmtId="0" fontId="2" fillId="0" borderId="0" xfId="0" applyFont="1" applyAlignment="1">
      <alignment horizontal="left"/>
    </xf>
    <xf numFmtId="0" fontId="0" fillId="0" borderId="0" xfId="0" applyAlignment="1">
      <alignment horizontal="left"/>
    </xf>
    <xf numFmtId="0" fontId="0" fillId="0" borderId="0" xfId="0" applyAlignment="1">
      <alignment horizontal="left" vertical="center" wrapText="1"/>
    </xf>
    <xf numFmtId="0" fontId="8" fillId="4" borderId="1" xfId="0" applyFont="1" applyFill="1" applyBorder="1" applyAlignment="1">
      <alignment horizontal="center" vertical="center" wrapText="1"/>
    </xf>
    <xf numFmtId="164" fontId="9"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0" fillId="0" borderId="1" xfId="0" applyBorder="1" applyAlignment="1">
      <alignment wrapText="1"/>
    </xf>
    <xf numFmtId="0" fontId="12"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8" fillId="3" borderId="4" xfId="0" applyFont="1" applyFill="1" applyBorder="1" applyAlignment="1">
      <alignment horizontal="center" vertical="center" wrapText="1"/>
    </xf>
    <xf numFmtId="0" fontId="0" fillId="0" borderId="4" xfId="0" applyBorder="1" applyAlignment="1">
      <alignment horizontal="center" vertical="center"/>
    </xf>
    <xf numFmtId="0" fontId="1" fillId="0" borderId="1" xfId="0" applyFont="1" applyBorder="1" applyAlignment="1">
      <alignment wrapText="1"/>
    </xf>
    <xf numFmtId="0" fontId="2" fillId="4" borderId="1" xfId="0" applyFont="1" applyFill="1" applyBorder="1" applyAlignment="1">
      <alignment horizontal="left" wrapText="1"/>
    </xf>
    <xf numFmtId="164" fontId="9" fillId="3"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xf>
    <xf numFmtId="0" fontId="0" fillId="5" borderId="5" xfId="0" applyFill="1" applyBorder="1" applyAlignment="1">
      <alignment horizontal="left"/>
    </xf>
    <xf numFmtId="0" fontId="0" fillId="5" borderId="6" xfId="0" applyFill="1" applyBorder="1" applyAlignment="1">
      <alignment wrapText="1"/>
    </xf>
    <xf numFmtId="0" fontId="1" fillId="5" borderId="6" xfId="0" applyFont="1" applyFill="1" applyBorder="1" applyAlignment="1">
      <alignment wrapText="1"/>
    </xf>
    <xf numFmtId="0" fontId="2" fillId="5" borderId="6" xfId="0" applyFont="1" applyFill="1" applyBorder="1" applyAlignment="1">
      <alignment horizontal="right"/>
    </xf>
    <xf numFmtId="0" fontId="13" fillId="5" borderId="6" xfId="0" applyFont="1" applyFill="1" applyBorder="1" applyAlignment="1">
      <alignment horizontal="center" wrapText="1"/>
    </xf>
    <xf numFmtId="165" fontId="10" fillId="5" borderId="6" xfId="0" applyNumberFormat="1" applyFont="1" applyFill="1" applyBorder="1" applyAlignment="1">
      <alignment horizontal="center" vertical="center"/>
    </xf>
    <xf numFmtId="165" fontId="10" fillId="4" borderId="1" xfId="0" applyNumberFormat="1" applyFont="1" applyFill="1" applyBorder="1" applyAlignment="1">
      <alignment horizontal="center" vertical="center"/>
    </xf>
    <xf numFmtId="164" fontId="9" fillId="4" borderId="2" xfId="0" applyNumberFormat="1" applyFont="1" applyFill="1" applyBorder="1" applyAlignment="1">
      <alignment horizontal="center" vertical="center" wrapText="1"/>
    </xf>
    <xf numFmtId="0" fontId="0" fillId="0" borderId="0" xfId="0" applyAlignment="1">
      <alignment horizontal="center" vertical="center"/>
    </xf>
    <xf numFmtId="165" fontId="0" fillId="5" borderId="8" xfId="0" applyNumberFormat="1" applyFill="1" applyBorder="1" applyAlignment="1">
      <alignment horizontal="center" vertical="center"/>
    </xf>
    <xf numFmtId="0" fontId="13" fillId="4" borderId="1" xfId="0" applyFont="1" applyFill="1" applyBorder="1" applyAlignment="1">
      <alignment horizontal="center" vertical="center"/>
    </xf>
    <xf numFmtId="0" fontId="0" fillId="0" borderId="0" xfId="0"/>
    <xf numFmtId="0" fontId="2" fillId="0" borderId="0" xfId="0" applyFont="1" applyAlignment="1">
      <alignment horizontal="center" vertical="center"/>
    </xf>
    <xf numFmtId="0" fontId="1" fillId="0" borderId="0" xfId="0" applyFont="1"/>
    <xf numFmtId="0" fontId="19" fillId="0" borderId="0" xfId="0" applyFont="1"/>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6" fillId="0" borderId="0" xfId="0" applyFont="1"/>
    <xf numFmtId="0" fontId="20" fillId="0" borderId="0" xfId="0" applyFont="1"/>
    <xf numFmtId="0" fontId="7" fillId="0" borderId="0" xfId="0" applyFont="1"/>
    <xf numFmtId="0" fontId="5" fillId="0" borderId="0" xfId="0" applyFont="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center"/>
    </xf>
    <xf numFmtId="0" fontId="4" fillId="0" borderId="0" xfId="0" applyFont="1" applyAlignment="1">
      <alignment horizontal="center" vertical="center"/>
    </xf>
    <xf numFmtId="0" fontId="16" fillId="0" borderId="0" xfId="0" applyFont="1" applyAlignment="1"/>
    <xf numFmtId="164" fontId="9" fillId="6" borderId="1" xfId="0" applyNumberFormat="1" applyFont="1" applyFill="1" applyBorder="1" applyAlignment="1">
      <alignment horizontal="center" vertical="center" wrapText="1"/>
    </xf>
    <xf numFmtId="0" fontId="8" fillId="3" borderId="7" xfId="0" applyFont="1" applyFill="1" applyBorder="1" applyAlignment="1">
      <alignment horizontal="center" vertical="center" wrapText="1"/>
    </xf>
    <xf numFmtId="165" fontId="13" fillId="7" borderId="1" xfId="0" applyNumberFormat="1" applyFont="1" applyFill="1" applyBorder="1" applyAlignment="1">
      <alignment horizontal="center" vertical="center"/>
    </xf>
    <xf numFmtId="9" fontId="10" fillId="7" borderId="1" xfId="1" applyFont="1" applyFill="1" applyBorder="1" applyAlignment="1">
      <alignment horizontal="center" vertical="center"/>
    </xf>
    <xf numFmtId="165" fontId="13" fillId="7" borderId="1" xfId="0" applyNumberFormat="1" applyFont="1" applyFill="1" applyBorder="1" applyAlignment="1">
      <alignment horizontal="center" vertical="center" wrapText="1"/>
    </xf>
    <xf numFmtId="0" fontId="21" fillId="8" borderId="6" xfId="0" applyFont="1" applyFill="1" applyBorder="1" applyAlignment="1">
      <alignment vertical="center"/>
    </xf>
    <xf numFmtId="0" fontId="0" fillId="8" borderId="6" xfId="0" applyFill="1" applyBorder="1"/>
    <xf numFmtId="0" fontId="0" fillId="8" borderId="10" xfId="0" applyFill="1" applyBorder="1"/>
    <xf numFmtId="0" fontId="2" fillId="9" borderId="9" xfId="0" applyFont="1" applyFill="1" applyBorder="1" applyAlignment="1">
      <alignment vertical="center" wrapText="1"/>
    </xf>
    <xf numFmtId="0" fontId="14" fillId="0" borderId="0" xfId="0" applyFont="1" applyAlignment="1">
      <alignment horizontal="left" wrapText="1"/>
    </xf>
    <xf numFmtId="0" fontId="0" fillId="0" borderId="0" xfId="0" applyFill="1" applyAlignment="1">
      <alignment horizontal="left" wrapText="1"/>
    </xf>
    <xf numFmtId="0" fontId="0" fillId="2" borderId="1" xfId="0" applyFill="1" applyBorder="1" applyAlignment="1">
      <alignment horizontal="center" vertical="center" wrapText="1"/>
    </xf>
    <xf numFmtId="0" fontId="16" fillId="0" borderId="0" xfId="0" applyFont="1" applyAlignment="1">
      <alignment horizontal="center"/>
    </xf>
    <xf numFmtId="0" fontId="4" fillId="0" borderId="0" xfId="0" applyFont="1" applyAlignment="1">
      <alignment horizontal="left" vertical="center" wrapText="1"/>
    </xf>
    <xf numFmtId="0" fontId="0" fillId="0" borderId="3" xfId="0" applyBorder="1" applyAlignment="1">
      <alignment horizontal="center" vertical="center" wrapText="1"/>
    </xf>
    <xf numFmtId="0" fontId="1" fillId="0" borderId="1" xfId="0" applyFont="1" applyBorder="1" applyAlignment="1">
      <alignment horizontal="center" vertical="center" wrapText="1"/>
    </xf>
  </cellXfs>
  <cellStyles count="2">
    <cellStyle name="Normální" xfId="0" builtinId="0"/>
    <cellStyle name="Procenta" xfId="1" builtinId="5"/>
  </cellStyles>
  <dxfs count="30">
    <dxf>
      <numFmt numFmtId="165"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medium">
          <color indexed="64"/>
        </top>
        <bottom/>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none"/>
      </font>
      <numFmt numFmtId="165"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medium">
          <color indexed="64"/>
        </top>
        <bottom style="medium">
          <color indexed="64"/>
        </bottom>
      </border>
    </dxf>
    <dxf>
      <numFmt numFmtId="165" formatCode="#,##0.00\ &quot;Kč&quo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medium">
          <color indexed="64"/>
        </top>
        <bottom/>
      </border>
    </dxf>
    <dxf>
      <font>
        <b/>
        <i val="0"/>
        <strike val="0"/>
        <condense val="0"/>
        <extend val="0"/>
        <outline val="0"/>
        <shadow val="0"/>
        <u val="none"/>
        <vertAlign val="baseline"/>
        <sz val="11"/>
        <color auto="1"/>
        <name val="Calibri"/>
        <family val="2"/>
        <charset val="238"/>
        <scheme val="minor"/>
      </font>
      <fill>
        <patternFill patternType="solid">
          <fgColor indexed="64"/>
          <bgColor theme="0" tint="-0.14999847407452621"/>
        </patternFill>
      </fill>
      <alignment horizontal="center" vertical="bottom"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0" tint="-0.14999847407452621"/>
        </patternFill>
      </fill>
      <alignment horizontal="right" vertical="bottom" textRotation="0" wrapText="0"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FF0000"/>
        <name val="Calibri"/>
        <family val="2"/>
        <charset val="238"/>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1"/>
        <color rgb="FFFF0000"/>
        <name val="Calibri"/>
        <family val="2"/>
        <charset val="238"/>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right/>
        <top style="medium">
          <color indexed="64"/>
        </top>
        <bottom style="medium">
          <color indexed="64"/>
        </bottom>
      </border>
    </dxf>
    <dxf>
      <fill>
        <patternFill patternType="solid">
          <fgColor indexed="64"/>
          <bgColor theme="0" tint="-0.14999847407452621"/>
        </patternFill>
      </fill>
      <alignment horizontal="general" vertical="bottom" textRotation="0" wrapText="1" indent="0" justifyLastLine="0" shrinkToFit="0" readingOrder="0"/>
      <border diagonalUp="0" diagonalDown="0" outline="0">
        <left/>
        <right/>
        <top style="medium">
          <color indexed="64"/>
        </top>
        <bottom style="medium">
          <color indexed="64"/>
        </bottom>
      </border>
    </dxf>
    <dxf>
      <fill>
        <patternFill patternType="solid">
          <fgColor indexed="64"/>
          <bgColor theme="0" tint="-0.14999847407452621"/>
        </patternFill>
      </fill>
      <alignment horizontal="general" vertical="bottom" textRotation="0" wrapText="1" indent="0" justifyLastLine="0" shrinkToFit="0" readingOrder="0"/>
      <border diagonalUp="0" diagonalDown="0" outline="0">
        <left/>
        <right/>
        <top style="medium">
          <color indexed="64"/>
        </top>
        <bottom style="medium">
          <color indexed="64"/>
        </bottom>
      </border>
    </dxf>
    <dxf>
      <fill>
        <patternFill patternType="solid">
          <fgColor indexed="64"/>
          <bgColor theme="0" tint="-0.14999847407452621"/>
        </patternFill>
      </fill>
      <alignment horizontal="left" vertical="bottom" textRotation="0" wrapText="0" indent="0" justifyLastLine="0" shrinkToFit="0" readingOrder="0"/>
      <border diagonalUp="0" diagonalDown="0" outline="0">
        <left style="medium">
          <color indexed="64"/>
        </left>
        <right/>
        <top style="medium">
          <color indexed="64"/>
        </top>
        <bottom style="medium">
          <color indexed="64"/>
        </bottom>
      </border>
    </dxf>
    <dxf>
      <alignment horizontal="center" vertical="center" textRotation="0" wrapText="1" indent="0" justifyLastLine="0" shrinkToFit="0" readingOrder="0"/>
      <border outline="0">
        <right style="thin">
          <color indexed="64"/>
        </right>
      </border>
    </dxf>
    <dxf>
      <font>
        <b/>
        <i val="0"/>
        <strike val="0"/>
        <condense val="0"/>
        <extend val="0"/>
        <outline val="0"/>
        <shadow val="0"/>
        <u val="none"/>
        <vertAlign val="baseline"/>
        <sz val="11"/>
        <color auto="1"/>
        <name val="Calibri"/>
        <family val="2"/>
        <charset val="238"/>
        <scheme val="minor"/>
      </font>
      <fill>
        <patternFill patternType="solid">
          <fgColor indexed="64"/>
          <bgColor theme="9" tint="0.5999938962981048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Calibri"/>
        <family val="2"/>
        <charset val="238"/>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59999389629810485"/>
        </patternFill>
      </fill>
    </dxf>
    <dxf>
      <font>
        <b val="0"/>
        <i val="0"/>
        <strike val="0"/>
        <condense val="0"/>
        <extend val="0"/>
        <outline val="0"/>
        <shadow val="0"/>
        <u val="none"/>
        <vertAlign val="baseline"/>
        <sz val="11"/>
        <color auto="1"/>
        <name val="Calibri"/>
        <family val="2"/>
        <charset val="238"/>
        <scheme val="none"/>
      </font>
      <numFmt numFmtId="165" formatCode="#,##0.00\ &quot;Kč&quo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color auto="1"/>
      </font>
      <numFmt numFmtId="165" formatCode="#,##0.00\ &quot;Kč&quot;"/>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rgb="FFFFFFCC"/>
        </patternFill>
      </fill>
      <border outline="0">
        <left style="thin">
          <color indexed="64"/>
        </left>
      </border>
    </dxf>
    <dxf>
      <font>
        <b/>
        <i val="0"/>
        <strike val="0"/>
        <condense val="0"/>
        <extend val="0"/>
        <outline val="0"/>
        <shadow val="0"/>
        <u val="none"/>
        <vertAlign val="baseline"/>
        <sz val="11"/>
        <color auto="1"/>
        <name val="Calibri"/>
        <family val="2"/>
        <charset val="238"/>
        <scheme val="minor"/>
      </font>
      <numFmt numFmtId="165" formatCode="#,##0.00\ &quot;Kč&quot;"/>
      <fill>
        <patternFill patternType="solid">
          <fgColor indexed="64"/>
          <bgColor rgb="FFFFFFCC"/>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solid">
          <fgColor indexed="64"/>
          <bgColor theme="9" tint="0.5999938962981048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9" tint="0.5999938962981048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top style="medium">
          <color indexed="64"/>
        </top>
      </border>
    </dxf>
    <dxf>
      <fill>
        <patternFill>
          <fgColor indexed="64"/>
          <bgColor theme="0" tint="-0.14999847407452621"/>
        </patternFill>
      </fill>
    </dxf>
    <dxf>
      <border outline="0">
        <left style="thin">
          <color indexed="64"/>
        </left>
        <right style="thin">
          <color indexed="64"/>
        </right>
        <bottom style="thin">
          <color indexed="64"/>
        </bottom>
      </border>
    </dxf>
    <dxf>
      <fill>
        <patternFill patternType="solid">
          <fgColor indexed="64"/>
          <bgColor theme="9" tint="0.59999389629810485"/>
        </patternFill>
      </fill>
    </dxf>
    <dxf>
      <border outline="0">
        <bottom style="thin">
          <color indexed="64"/>
        </bottom>
      </border>
    </dxf>
    <dxf>
      <font>
        <b/>
        <i val="0"/>
        <strike val="0"/>
        <condense val="0"/>
        <extend val="0"/>
        <outline val="0"/>
        <shadow val="0"/>
        <u val="none"/>
        <vertAlign val="baseline"/>
        <sz val="10"/>
        <color auto="1"/>
        <name val="Calibri"/>
        <family val="2"/>
        <charset val="238"/>
        <scheme val="minor"/>
      </font>
      <numFmt numFmtId="164" formatCode="_-* #,##0\ _K_č_-;\-* #,##0\ _K_č_-;_-* &quot;-&quot;\ _K_č_-;_-@_-"/>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9C9CF8"/>
      <color rgb="FF06EE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566677</xdr:colOff>
      <xdr:row>7</xdr:row>
      <xdr:rowOff>60464</xdr:rowOff>
    </xdr:from>
    <xdr:to>
      <xdr:col>3</xdr:col>
      <xdr:colOff>2905726</xdr:colOff>
      <xdr:row>7</xdr:row>
      <xdr:rowOff>3711811</xdr:rowOff>
    </xdr:to>
    <xdr:pic>
      <xdr:nvPicPr>
        <xdr:cNvPr id="5" name="Obrázek 4">
          <a:extLst>
            <a:ext uri="{FF2B5EF4-FFF2-40B4-BE49-F238E27FC236}">
              <a16:creationId xmlns:a16="http://schemas.microsoft.com/office/drawing/2014/main" id="{565B3F81-8E9D-5FE1-AC65-10112A0173B2}"/>
            </a:ext>
          </a:extLst>
        </xdr:cNvPr>
        <xdr:cNvPicPr>
          <a:picLocks noChangeAspect="1"/>
        </xdr:cNvPicPr>
      </xdr:nvPicPr>
      <xdr:blipFill>
        <a:blip xmlns:r="http://schemas.openxmlformats.org/officeDocument/2006/relationships" r:embed="rId1"/>
        <a:stretch>
          <a:fillRect/>
        </a:stretch>
      </xdr:blipFill>
      <xdr:spPr>
        <a:xfrm>
          <a:off x="8572500" y="3062648"/>
          <a:ext cx="2339049" cy="3651347"/>
        </a:xfrm>
        <a:prstGeom prst="rect">
          <a:avLst/>
        </a:prstGeom>
      </xdr:spPr>
    </xdr:pic>
    <xdr:clientData/>
  </xdr:twoCellAnchor>
  <xdr:twoCellAnchor editAs="oneCell">
    <xdr:from>
      <xdr:col>3</xdr:col>
      <xdr:colOff>699305</xdr:colOff>
      <xdr:row>8</xdr:row>
      <xdr:rowOff>409937</xdr:rowOff>
    </xdr:from>
    <xdr:to>
      <xdr:col>3</xdr:col>
      <xdr:colOff>2940395</xdr:colOff>
      <xdr:row>8</xdr:row>
      <xdr:rowOff>4040621</xdr:rowOff>
    </xdr:to>
    <xdr:pic>
      <xdr:nvPicPr>
        <xdr:cNvPr id="6" name="Obrázek 5">
          <a:extLst>
            <a:ext uri="{FF2B5EF4-FFF2-40B4-BE49-F238E27FC236}">
              <a16:creationId xmlns:a16="http://schemas.microsoft.com/office/drawing/2014/main" id="{4064D7B2-A97A-5C6B-7C0D-A192C7E8C933}"/>
            </a:ext>
          </a:extLst>
        </xdr:cNvPr>
        <xdr:cNvPicPr>
          <a:picLocks noChangeAspect="1"/>
        </xdr:cNvPicPr>
      </xdr:nvPicPr>
      <xdr:blipFill>
        <a:blip xmlns:r="http://schemas.openxmlformats.org/officeDocument/2006/relationships" r:embed="rId2"/>
        <a:stretch>
          <a:fillRect/>
        </a:stretch>
      </xdr:blipFill>
      <xdr:spPr>
        <a:xfrm>
          <a:off x="7993767" y="7668228"/>
          <a:ext cx="2241090" cy="363068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020122-B166-43B0-9AF6-9AB4CD89D5E4}" name="Tabulka1" displayName="Tabulka1" ref="A7:L10" totalsRowCount="1" headerRowDxfId="29" dataDxfId="27" totalsRowDxfId="25" headerRowBorderDxfId="28" tableBorderDxfId="26" totalsRowBorderDxfId="24">
  <autoFilter ref="A7:L9" xr:uid="{5A020122-B166-43B0-9AF6-9AB4CD89D5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14638E9D-400B-47E4-A191-7B32663FD556}" name="Číslo položky" totalsRowLabel="Celkem" dataDxfId="23" totalsRowDxfId="11"/>
    <tableColumn id="2" xr3:uid="{7357CDCD-7CA7-4107-A5A3-CDBAD279AD0D}" name="Položka - Popis položky - předmětu plnění " dataDxfId="22" totalsRowDxfId="10"/>
    <tableColumn id="3" xr3:uid="{CC1F8405-14F2-4AF7-B5B2-FF371A5D0CF2}" name="Technické parametry (specifikace) nábytku, rozměry apod." dataDxfId="21" totalsRowDxfId="9"/>
    <tableColumn id="4" xr3:uid="{214FF43A-CE46-4992-BFD5-BA99E8AE8A1E}" name="Ilustrační obrázek ( vzhled nabízené židle nemusí přesně odpovídat ilustřračnímu obrázku)" dataDxfId="14" totalsRowDxfId="8"/>
    <tableColumn id="30" xr3:uid="{30D91C4D-59CC-4238-B555-F00C24ED35D1}" name="Katalogové číslo nabízeného zboží (VYPLNÍ ÚČASTNÍK)" dataDxfId="12" totalsRowDxfId="7"/>
    <tableColumn id="6" xr3:uid="{7B202C05-F3F2-49CB-B308-075257651B9F}" name="   Počet ks" dataDxfId="13" totalsRowDxfId="6">
      <calculatedColumnFormula>SUM(#REF!)</calculatedColumnFormula>
    </tableColumn>
    <tableColumn id="7" xr3:uid="{678B08EF-20BF-4927-87AD-D8FEB5BD419C}" name="Měrná jednotka" dataDxfId="20" totalsRowDxfId="5"/>
    <tableColumn id="8" xr3:uid="{2DD49EDE-6411-40EC-9A03-570EABEE2459}" name="Cena za jednotku bez DPH v Kč - závazná jednotková cena bez DPH (VYPLNÍ ÚČASTNÍK) " dataDxfId="19" totalsRowDxfId="4">
      <calculatedColumnFormula>+#REF!</calculatedColumnFormula>
    </tableColumn>
    <tableColumn id="5" xr3:uid="{EDC6D94F-88A8-4E90-9E9C-BC7AF87970DE}" name="DPH v %" dataDxfId="18" totalsRowDxfId="3"/>
    <tableColumn id="9" xr3:uid="{199B5364-3FD6-4784-8DD1-895BA76D8DF1}" name="Celkem bez DPH" totalsRowFunction="sum" dataDxfId="17" totalsRowDxfId="2">
      <calculatedColumnFormula>+Tabulka1[[#This Row],[Cena za jednotku bez DPH v Kč - závazná jednotková cena bez DPH (VYPLNÍ ÚČASTNÍK) ]]*Tabulka1[[#This Row],[   Počet ks]]</calculatedColumnFormula>
    </tableColumn>
    <tableColumn id="11" xr3:uid="{FFF4993E-5315-4F92-B9CF-13B9DEDAD115}" name="DPH v CZK" totalsRowFunction="sum" dataDxfId="16" totalsRowDxfId="1">
      <calculatedColumnFormula>+Tabulka1[[#This Row],[DPH v %]]*Tabulka1[[#This Row],[Cena za jednotku bez DPH v Kč - závazná jednotková cena bez DPH (VYPLNÍ ÚČASTNÍK) ]]*Tabulka1[[#This Row],[   Počet ks]]</calculatedColumnFormula>
    </tableColumn>
    <tableColumn id="10" xr3:uid="{C27E10A5-9F92-4C0B-8D37-CE6BEC85ECAA}" name="Celkem S DPH" totalsRowFunction="sum" dataDxfId="15" totalsRowDxfId="0">
      <calculatedColumnFormula>+Tabulka1[[#This Row],[Celkem bez DPH]]*Tabulka1[[#This Row],[DPH v %]]+Tabulka1[[#This Row],[Celkem bez DPH]]</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20"/>
  <sheetViews>
    <sheetView showGridLines="0" tabSelected="1" topLeftCell="A4" zoomScale="79" zoomScaleNormal="79" zoomScaleSheetLayoutView="79" workbookViewId="0">
      <selection activeCell="E8" sqref="E8"/>
    </sheetView>
  </sheetViews>
  <sheetFormatPr defaultRowHeight="15" x14ac:dyDescent="0.25"/>
  <cols>
    <col min="1" max="1" width="13.85546875" customWidth="1"/>
    <col min="2" max="2" width="41.42578125" customWidth="1"/>
    <col min="3" max="3" width="64.7109375" customWidth="1"/>
    <col min="4" max="4" width="51.5703125" style="5" customWidth="1"/>
    <col min="5" max="5" width="35.5703125" customWidth="1"/>
    <col min="6" max="6" width="14.42578125" customWidth="1"/>
    <col min="7" max="7" width="33.7109375" customWidth="1"/>
    <col min="8" max="8" width="21.7109375" customWidth="1"/>
    <col min="9" max="9" width="19.85546875" customWidth="1"/>
    <col min="10" max="11" width="19.85546875" style="31" customWidth="1"/>
    <col min="12" max="12" width="27.5703125" style="31" customWidth="1"/>
    <col min="226" max="226" width="23" customWidth="1"/>
    <col min="227" max="227" width="51.28515625" customWidth="1"/>
    <col min="228" max="228" width="36.28515625" customWidth="1"/>
    <col min="229" max="229" width="13.140625" customWidth="1"/>
    <col min="230" max="230" width="16.42578125" customWidth="1"/>
    <col min="232" max="232" width="15.42578125" customWidth="1"/>
    <col min="233" max="233" width="12.42578125" customWidth="1"/>
    <col min="235" max="235" width="12.85546875" customWidth="1"/>
    <col min="236" max="236" width="17.28515625" customWidth="1"/>
    <col min="238" max="238" width="14.7109375" customWidth="1"/>
    <col min="239" max="239" width="12.7109375" customWidth="1"/>
    <col min="240" max="240" width="13.140625" customWidth="1"/>
    <col min="241" max="241" width="15.140625" customWidth="1"/>
    <col min="242" max="242" width="13.7109375" customWidth="1"/>
    <col min="243" max="243" width="13.140625" customWidth="1"/>
    <col min="482" max="482" width="23" customWidth="1"/>
    <col min="483" max="483" width="51.28515625" customWidth="1"/>
    <col min="484" max="484" width="36.28515625" customWidth="1"/>
    <col min="485" max="485" width="13.140625" customWidth="1"/>
    <col min="486" max="486" width="16.42578125" customWidth="1"/>
    <col min="488" max="488" width="15.42578125" customWidth="1"/>
    <col min="489" max="489" width="12.42578125" customWidth="1"/>
    <col min="491" max="491" width="12.85546875" customWidth="1"/>
    <col min="492" max="492" width="17.28515625" customWidth="1"/>
    <col min="494" max="494" width="14.7109375" customWidth="1"/>
    <col min="495" max="495" width="12.7109375" customWidth="1"/>
    <col min="496" max="496" width="13.140625" customWidth="1"/>
    <col min="497" max="497" width="15.140625" customWidth="1"/>
    <col min="498" max="498" width="13.7109375" customWidth="1"/>
    <col min="499" max="499" width="13.140625" customWidth="1"/>
    <col min="738" max="738" width="23" customWidth="1"/>
    <col min="739" max="739" width="51.28515625" customWidth="1"/>
    <col min="740" max="740" width="36.28515625" customWidth="1"/>
    <col min="741" max="741" width="13.140625" customWidth="1"/>
    <col min="742" max="742" width="16.42578125" customWidth="1"/>
    <col min="744" max="744" width="15.42578125" customWidth="1"/>
    <col min="745" max="745" width="12.42578125" customWidth="1"/>
    <col min="747" max="747" width="12.85546875" customWidth="1"/>
    <col min="748" max="748" width="17.28515625" customWidth="1"/>
    <col min="750" max="750" width="14.7109375" customWidth="1"/>
    <col min="751" max="751" width="12.7109375" customWidth="1"/>
    <col min="752" max="752" width="13.140625" customWidth="1"/>
    <col min="753" max="753" width="15.140625" customWidth="1"/>
    <col min="754" max="754" width="13.7109375" customWidth="1"/>
    <col min="755" max="755" width="13.140625" customWidth="1"/>
    <col min="994" max="994" width="23" customWidth="1"/>
    <col min="995" max="995" width="51.28515625" customWidth="1"/>
    <col min="996" max="996" width="36.28515625" customWidth="1"/>
    <col min="997" max="997" width="13.140625" customWidth="1"/>
    <col min="998" max="998" width="16.42578125" customWidth="1"/>
    <col min="1000" max="1000" width="15.42578125" customWidth="1"/>
    <col min="1001" max="1001" width="12.42578125" customWidth="1"/>
    <col min="1003" max="1003" width="12.85546875" customWidth="1"/>
    <col min="1004" max="1004" width="17.28515625" customWidth="1"/>
    <col min="1006" max="1006" width="14.7109375" customWidth="1"/>
    <col min="1007" max="1007" width="12.7109375" customWidth="1"/>
    <col min="1008" max="1008" width="13.140625" customWidth="1"/>
    <col min="1009" max="1009" width="15.140625" customWidth="1"/>
    <col min="1010" max="1010" width="13.7109375" customWidth="1"/>
    <col min="1011" max="1011" width="13.140625" customWidth="1"/>
    <col min="1250" max="1250" width="23" customWidth="1"/>
    <col min="1251" max="1251" width="51.28515625" customWidth="1"/>
    <col min="1252" max="1252" width="36.28515625" customWidth="1"/>
    <col min="1253" max="1253" width="13.140625" customWidth="1"/>
    <col min="1254" max="1254" width="16.42578125" customWidth="1"/>
    <col min="1256" max="1256" width="15.42578125" customWidth="1"/>
    <col min="1257" max="1257" width="12.42578125" customWidth="1"/>
    <col min="1259" max="1259" width="12.85546875" customWidth="1"/>
    <col min="1260" max="1260" width="17.28515625" customWidth="1"/>
    <col min="1262" max="1262" width="14.7109375" customWidth="1"/>
    <col min="1263" max="1263" width="12.7109375" customWidth="1"/>
    <col min="1264" max="1264" width="13.140625" customWidth="1"/>
    <col min="1265" max="1265" width="15.140625" customWidth="1"/>
    <col min="1266" max="1266" width="13.7109375" customWidth="1"/>
    <col min="1267" max="1267" width="13.140625" customWidth="1"/>
    <col min="1506" max="1506" width="23" customWidth="1"/>
    <col min="1507" max="1507" width="51.28515625" customWidth="1"/>
    <col min="1508" max="1508" width="36.28515625" customWidth="1"/>
    <col min="1509" max="1509" width="13.140625" customWidth="1"/>
    <col min="1510" max="1510" width="16.42578125" customWidth="1"/>
    <col min="1512" max="1512" width="15.42578125" customWidth="1"/>
    <col min="1513" max="1513" width="12.42578125" customWidth="1"/>
    <col min="1515" max="1515" width="12.85546875" customWidth="1"/>
    <col min="1516" max="1516" width="17.28515625" customWidth="1"/>
    <col min="1518" max="1518" width="14.7109375" customWidth="1"/>
    <col min="1519" max="1519" width="12.7109375" customWidth="1"/>
    <col min="1520" max="1520" width="13.140625" customWidth="1"/>
    <col min="1521" max="1521" width="15.140625" customWidth="1"/>
    <col min="1522" max="1522" width="13.7109375" customWidth="1"/>
    <col min="1523" max="1523" width="13.140625" customWidth="1"/>
    <col min="1762" max="1762" width="23" customWidth="1"/>
    <col min="1763" max="1763" width="51.28515625" customWidth="1"/>
    <col min="1764" max="1764" width="36.28515625" customWidth="1"/>
    <col min="1765" max="1765" width="13.140625" customWidth="1"/>
    <col min="1766" max="1766" width="16.42578125" customWidth="1"/>
    <col min="1768" max="1768" width="15.42578125" customWidth="1"/>
    <col min="1769" max="1769" width="12.42578125" customWidth="1"/>
    <col min="1771" max="1771" width="12.85546875" customWidth="1"/>
    <col min="1772" max="1772" width="17.28515625" customWidth="1"/>
    <col min="1774" max="1774" width="14.7109375" customWidth="1"/>
    <col min="1775" max="1775" width="12.7109375" customWidth="1"/>
    <col min="1776" max="1776" width="13.140625" customWidth="1"/>
    <col min="1777" max="1777" width="15.140625" customWidth="1"/>
    <col min="1778" max="1778" width="13.7109375" customWidth="1"/>
    <col min="1779" max="1779" width="13.140625" customWidth="1"/>
    <col min="2018" max="2018" width="23" customWidth="1"/>
    <col min="2019" max="2019" width="51.28515625" customWidth="1"/>
    <col min="2020" max="2020" width="36.28515625" customWidth="1"/>
    <col min="2021" max="2021" width="13.140625" customWidth="1"/>
    <col min="2022" max="2022" width="16.42578125" customWidth="1"/>
    <col min="2024" max="2024" width="15.42578125" customWidth="1"/>
    <col min="2025" max="2025" width="12.42578125" customWidth="1"/>
    <col min="2027" max="2027" width="12.85546875" customWidth="1"/>
    <col min="2028" max="2028" width="17.28515625" customWidth="1"/>
    <col min="2030" max="2030" width="14.7109375" customWidth="1"/>
    <col min="2031" max="2031" width="12.7109375" customWidth="1"/>
    <col min="2032" max="2032" width="13.140625" customWidth="1"/>
    <col min="2033" max="2033" width="15.140625" customWidth="1"/>
    <col min="2034" max="2034" width="13.7109375" customWidth="1"/>
    <col min="2035" max="2035" width="13.140625" customWidth="1"/>
    <col min="2274" max="2274" width="23" customWidth="1"/>
    <col min="2275" max="2275" width="51.28515625" customWidth="1"/>
    <col min="2276" max="2276" width="36.28515625" customWidth="1"/>
    <col min="2277" max="2277" width="13.140625" customWidth="1"/>
    <col min="2278" max="2278" width="16.42578125" customWidth="1"/>
    <col min="2280" max="2280" width="15.42578125" customWidth="1"/>
    <col min="2281" max="2281" width="12.42578125" customWidth="1"/>
    <col min="2283" max="2283" width="12.85546875" customWidth="1"/>
    <col min="2284" max="2284" width="17.28515625" customWidth="1"/>
    <col min="2286" max="2286" width="14.7109375" customWidth="1"/>
    <col min="2287" max="2287" width="12.7109375" customWidth="1"/>
    <col min="2288" max="2288" width="13.140625" customWidth="1"/>
    <col min="2289" max="2289" width="15.140625" customWidth="1"/>
    <col min="2290" max="2290" width="13.7109375" customWidth="1"/>
    <col min="2291" max="2291" width="13.140625" customWidth="1"/>
    <col min="2530" max="2530" width="23" customWidth="1"/>
    <col min="2531" max="2531" width="51.28515625" customWidth="1"/>
    <col min="2532" max="2532" width="36.28515625" customWidth="1"/>
    <col min="2533" max="2533" width="13.140625" customWidth="1"/>
    <col min="2534" max="2534" width="16.42578125" customWidth="1"/>
    <col min="2536" max="2536" width="15.42578125" customWidth="1"/>
    <col min="2537" max="2537" width="12.42578125" customWidth="1"/>
    <col min="2539" max="2539" width="12.85546875" customWidth="1"/>
    <col min="2540" max="2540" width="17.28515625" customWidth="1"/>
    <col min="2542" max="2542" width="14.7109375" customWidth="1"/>
    <col min="2543" max="2543" width="12.7109375" customWidth="1"/>
    <col min="2544" max="2544" width="13.140625" customWidth="1"/>
    <col min="2545" max="2545" width="15.140625" customWidth="1"/>
    <col min="2546" max="2546" width="13.7109375" customWidth="1"/>
    <col min="2547" max="2547" width="13.140625" customWidth="1"/>
    <col min="2786" max="2786" width="23" customWidth="1"/>
    <col min="2787" max="2787" width="51.28515625" customWidth="1"/>
    <col min="2788" max="2788" width="36.28515625" customWidth="1"/>
    <col min="2789" max="2789" width="13.140625" customWidth="1"/>
    <col min="2790" max="2790" width="16.42578125" customWidth="1"/>
    <col min="2792" max="2792" width="15.42578125" customWidth="1"/>
    <col min="2793" max="2793" width="12.42578125" customWidth="1"/>
    <col min="2795" max="2795" width="12.85546875" customWidth="1"/>
    <col min="2796" max="2796" width="17.28515625" customWidth="1"/>
    <col min="2798" max="2798" width="14.7109375" customWidth="1"/>
    <col min="2799" max="2799" width="12.7109375" customWidth="1"/>
    <col min="2800" max="2800" width="13.140625" customWidth="1"/>
    <col min="2801" max="2801" width="15.140625" customWidth="1"/>
    <col min="2802" max="2802" width="13.7109375" customWidth="1"/>
    <col min="2803" max="2803" width="13.140625" customWidth="1"/>
    <col min="3042" max="3042" width="23" customWidth="1"/>
    <col min="3043" max="3043" width="51.28515625" customWidth="1"/>
    <col min="3044" max="3044" width="36.28515625" customWidth="1"/>
    <col min="3045" max="3045" width="13.140625" customWidth="1"/>
    <col min="3046" max="3046" width="16.42578125" customWidth="1"/>
    <col min="3048" max="3048" width="15.42578125" customWidth="1"/>
    <col min="3049" max="3049" width="12.42578125" customWidth="1"/>
    <col min="3051" max="3051" width="12.85546875" customWidth="1"/>
    <col min="3052" max="3052" width="17.28515625" customWidth="1"/>
    <col min="3054" max="3054" width="14.7109375" customWidth="1"/>
    <col min="3055" max="3055" width="12.7109375" customWidth="1"/>
    <col min="3056" max="3056" width="13.140625" customWidth="1"/>
    <col min="3057" max="3057" width="15.140625" customWidth="1"/>
    <col min="3058" max="3058" width="13.7109375" customWidth="1"/>
    <col min="3059" max="3059" width="13.140625" customWidth="1"/>
    <col min="3298" max="3298" width="23" customWidth="1"/>
    <col min="3299" max="3299" width="51.28515625" customWidth="1"/>
    <col min="3300" max="3300" width="36.28515625" customWidth="1"/>
    <col min="3301" max="3301" width="13.140625" customWidth="1"/>
    <col min="3302" max="3302" width="16.42578125" customWidth="1"/>
    <col min="3304" max="3304" width="15.42578125" customWidth="1"/>
    <col min="3305" max="3305" width="12.42578125" customWidth="1"/>
    <col min="3307" max="3307" width="12.85546875" customWidth="1"/>
    <col min="3308" max="3308" width="17.28515625" customWidth="1"/>
    <col min="3310" max="3310" width="14.7109375" customWidth="1"/>
    <col min="3311" max="3311" width="12.7109375" customWidth="1"/>
    <col min="3312" max="3312" width="13.140625" customWidth="1"/>
    <col min="3313" max="3313" width="15.140625" customWidth="1"/>
    <col min="3314" max="3314" width="13.7109375" customWidth="1"/>
    <col min="3315" max="3315" width="13.140625" customWidth="1"/>
    <col min="3554" max="3554" width="23" customWidth="1"/>
    <col min="3555" max="3555" width="51.28515625" customWidth="1"/>
    <col min="3556" max="3556" width="36.28515625" customWidth="1"/>
    <col min="3557" max="3557" width="13.140625" customWidth="1"/>
    <col min="3558" max="3558" width="16.42578125" customWidth="1"/>
    <col min="3560" max="3560" width="15.42578125" customWidth="1"/>
    <col min="3561" max="3561" width="12.42578125" customWidth="1"/>
    <col min="3563" max="3563" width="12.85546875" customWidth="1"/>
    <col min="3564" max="3564" width="17.28515625" customWidth="1"/>
    <col min="3566" max="3566" width="14.7109375" customWidth="1"/>
    <col min="3567" max="3567" width="12.7109375" customWidth="1"/>
    <col min="3568" max="3568" width="13.140625" customWidth="1"/>
    <col min="3569" max="3569" width="15.140625" customWidth="1"/>
    <col min="3570" max="3570" width="13.7109375" customWidth="1"/>
    <col min="3571" max="3571" width="13.140625" customWidth="1"/>
    <col min="3810" max="3810" width="23" customWidth="1"/>
    <col min="3811" max="3811" width="51.28515625" customWidth="1"/>
    <col min="3812" max="3812" width="36.28515625" customWidth="1"/>
    <col min="3813" max="3813" width="13.140625" customWidth="1"/>
    <col min="3814" max="3814" width="16.42578125" customWidth="1"/>
    <col min="3816" max="3816" width="15.42578125" customWidth="1"/>
    <col min="3817" max="3817" width="12.42578125" customWidth="1"/>
    <col min="3819" max="3819" width="12.85546875" customWidth="1"/>
    <col min="3820" max="3820" width="17.28515625" customWidth="1"/>
    <col min="3822" max="3822" width="14.7109375" customWidth="1"/>
    <col min="3823" max="3823" width="12.7109375" customWidth="1"/>
    <col min="3824" max="3824" width="13.140625" customWidth="1"/>
    <col min="3825" max="3825" width="15.140625" customWidth="1"/>
    <col min="3826" max="3826" width="13.7109375" customWidth="1"/>
    <col min="3827" max="3827" width="13.140625" customWidth="1"/>
    <col min="4066" max="4066" width="23" customWidth="1"/>
    <col min="4067" max="4067" width="51.28515625" customWidth="1"/>
    <col min="4068" max="4068" width="36.28515625" customWidth="1"/>
    <col min="4069" max="4069" width="13.140625" customWidth="1"/>
    <col min="4070" max="4070" width="16.42578125" customWidth="1"/>
    <col min="4072" max="4072" width="15.42578125" customWidth="1"/>
    <col min="4073" max="4073" width="12.42578125" customWidth="1"/>
    <col min="4075" max="4075" width="12.85546875" customWidth="1"/>
    <col min="4076" max="4076" width="17.28515625" customWidth="1"/>
    <col min="4078" max="4078" width="14.7109375" customWidth="1"/>
    <col min="4079" max="4079" width="12.7109375" customWidth="1"/>
    <col min="4080" max="4080" width="13.140625" customWidth="1"/>
    <col min="4081" max="4081" width="15.140625" customWidth="1"/>
    <col min="4082" max="4082" width="13.7109375" customWidth="1"/>
    <col min="4083" max="4083" width="13.140625" customWidth="1"/>
    <col min="4322" max="4322" width="23" customWidth="1"/>
    <col min="4323" max="4323" width="51.28515625" customWidth="1"/>
    <col min="4324" max="4324" width="36.28515625" customWidth="1"/>
    <col min="4325" max="4325" width="13.140625" customWidth="1"/>
    <col min="4326" max="4326" width="16.42578125" customWidth="1"/>
    <col min="4328" max="4328" width="15.42578125" customWidth="1"/>
    <col min="4329" max="4329" width="12.42578125" customWidth="1"/>
    <col min="4331" max="4331" width="12.85546875" customWidth="1"/>
    <col min="4332" max="4332" width="17.28515625" customWidth="1"/>
    <col min="4334" max="4334" width="14.7109375" customWidth="1"/>
    <col min="4335" max="4335" width="12.7109375" customWidth="1"/>
    <col min="4336" max="4336" width="13.140625" customWidth="1"/>
    <col min="4337" max="4337" width="15.140625" customWidth="1"/>
    <col min="4338" max="4338" width="13.7109375" customWidth="1"/>
    <col min="4339" max="4339" width="13.140625" customWidth="1"/>
    <col min="4578" max="4578" width="23" customWidth="1"/>
    <col min="4579" max="4579" width="51.28515625" customWidth="1"/>
    <col min="4580" max="4580" width="36.28515625" customWidth="1"/>
    <col min="4581" max="4581" width="13.140625" customWidth="1"/>
    <col min="4582" max="4582" width="16.42578125" customWidth="1"/>
    <col min="4584" max="4584" width="15.42578125" customWidth="1"/>
    <col min="4585" max="4585" width="12.42578125" customWidth="1"/>
    <col min="4587" max="4587" width="12.85546875" customWidth="1"/>
    <col min="4588" max="4588" width="17.28515625" customWidth="1"/>
    <col min="4590" max="4590" width="14.7109375" customWidth="1"/>
    <col min="4591" max="4591" width="12.7109375" customWidth="1"/>
    <col min="4592" max="4592" width="13.140625" customWidth="1"/>
    <col min="4593" max="4593" width="15.140625" customWidth="1"/>
    <col min="4594" max="4594" width="13.7109375" customWidth="1"/>
    <col min="4595" max="4595" width="13.140625" customWidth="1"/>
    <col min="4834" max="4834" width="23" customWidth="1"/>
    <col min="4835" max="4835" width="51.28515625" customWidth="1"/>
    <col min="4836" max="4836" width="36.28515625" customWidth="1"/>
    <col min="4837" max="4837" width="13.140625" customWidth="1"/>
    <col min="4838" max="4838" width="16.42578125" customWidth="1"/>
    <col min="4840" max="4840" width="15.42578125" customWidth="1"/>
    <col min="4841" max="4841" width="12.42578125" customWidth="1"/>
    <col min="4843" max="4843" width="12.85546875" customWidth="1"/>
    <col min="4844" max="4844" width="17.28515625" customWidth="1"/>
    <col min="4846" max="4846" width="14.7109375" customWidth="1"/>
    <col min="4847" max="4847" width="12.7109375" customWidth="1"/>
    <col min="4848" max="4848" width="13.140625" customWidth="1"/>
    <col min="4849" max="4849" width="15.140625" customWidth="1"/>
    <col min="4850" max="4850" width="13.7109375" customWidth="1"/>
    <col min="4851" max="4851" width="13.140625" customWidth="1"/>
    <col min="5090" max="5090" width="23" customWidth="1"/>
    <col min="5091" max="5091" width="51.28515625" customWidth="1"/>
    <col min="5092" max="5092" width="36.28515625" customWidth="1"/>
    <col min="5093" max="5093" width="13.140625" customWidth="1"/>
    <col min="5094" max="5094" width="16.42578125" customWidth="1"/>
    <col min="5096" max="5096" width="15.42578125" customWidth="1"/>
    <col min="5097" max="5097" width="12.42578125" customWidth="1"/>
    <col min="5099" max="5099" width="12.85546875" customWidth="1"/>
    <col min="5100" max="5100" width="17.28515625" customWidth="1"/>
    <col min="5102" max="5102" width="14.7109375" customWidth="1"/>
    <col min="5103" max="5103" width="12.7109375" customWidth="1"/>
    <col min="5104" max="5104" width="13.140625" customWidth="1"/>
    <col min="5105" max="5105" width="15.140625" customWidth="1"/>
    <col min="5106" max="5106" width="13.7109375" customWidth="1"/>
    <col min="5107" max="5107" width="13.140625" customWidth="1"/>
    <col min="5346" max="5346" width="23" customWidth="1"/>
    <col min="5347" max="5347" width="51.28515625" customWidth="1"/>
    <col min="5348" max="5348" width="36.28515625" customWidth="1"/>
    <col min="5349" max="5349" width="13.140625" customWidth="1"/>
    <col min="5350" max="5350" width="16.42578125" customWidth="1"/>
    <col min="5352" max="5352" width="15.42578125" customWidth="1"/>
    <col min="5353" max="5353" width="12.42578125" customWidth="1"/>
    <col min="5355" max="5355" width="12.85546875" customWidth="1"/>
    <col min="5356" max="5356" width="17.28515625" customWidth="1"/>
    <col min="5358" max="5358" width="14.7109375" customWidth="1"/>
    <col min="5359" max="5359" width="12.7109375" customWidth="1"/>
    <col min="5360" max="5360" width="13.140625" customWidth="1"/>
    <col min="5361" max="5361" width="15.140625" customWidth="1"/>
    <col min="5362" max="5362" width="13.7109375" customWidth="1"/>
    <col min="5363" max="5363" width="13.140625" customWidth="1"/>
    <col min="5602" max="5602" width="23" customWidth="1"/>
    <col min="5603" max="5603" width="51.28515625" customWidth="1"/>
    <col min="5604" max="5604" width="36.28515625" customWidth="1"/>
    <col min="5605" max="5605" width="13.140625" customWidth="1"/>
    <col min="5606" max="5606" width="16.42578125" customWidth="1"/>
    <col min="5608" max="5608" width="15.42578125" customWidth="1"/>
    <col min="5609" max="5609" width="12.42578125" customWidth="1"/>
    <col min="5611" max="5611" width="12.85546875" customWidth="1"/>
    <col min="5612" max="5612" width="17.28515625" customWidth="1"/>
    <col min="5614" max="5614" width="14.7109375" customWidth="1"/>
    <col min="5615" max="5615" width="12.7109375" customWidth="1"/>
    <col min="5616" max="5616" width="13.140625" customWidth="1"/>
    <col min="5617" max="5617" width="15.140625" customWidth="1"/>
    <col min="5618" max="5618" width="13.7109375" customWidth="1"/>
    <col min="5619" max="5619" width="13.140625" customWidth="1"/>
    <col min="5858" max="5858" width="23" customWidth="1"/>
    <col min="5859" max="5859" width="51.28515625" customWidth="1"/>
    <col min="5860" max="5860" width="36.28515625" customWidth="1"/>
    <col min="5861" max="5861" width="13.140625" customWidth="1"/>
    <col min="5862" max="5862" width="16.42578125" customWidth="1"/>
    <col min="5864" max="5864" width="15.42578125" customWidth="1"/>
    <col min="5865" max="5865" width="12.42578125" customWidth="1"/>
    <col min="5867" max="5867" width="12.85546875" customWidth="1"/>
    <col min="5868" max="5868" width="17.28515625" customWidth="1"/>
    <col min="5870" max="5870" width="14.7109375" customWidth="1"/>
    <col min="5871" max="5871" width="12.7109375" customWidth="1"/>
    <col min="5872" max="5872" width="13.140625" customWidth="1"/>
    <col min="5873" max="5873" width="15.140625" customWidth="1"/>
    <col min="5874" max="5874" width="13.7109375" customWidth="1"/>
    <col min="5875" max="5875" width="13.140625" customWidth="1"/>
    <col min="6114" max="6114" width="23" customWidth="1"/>
    <col min="6115" max="6115" width="51.28515625" customWidth="1"/>
    <col min="6116" max="6116" width="36.28515625" customWidth="1"/>
    <col min="6117" max="6117" width="13.140625" customWidth="1"/>
    <col min="6118" max="6118" width="16.42578125" customWidth="1"/>
    <col min="6120" max="6120" width="15.42578125" customWidth="1"/>
    <col min="6121" max="6121" width="12.42578125" customWidth="1"/>
    <col min="6123" max="6123" width="12.85546875" customWidth="1"/>
    <col min="6124" max="6124" width="17.28515625" customWidth="1"/>
    <col min="6126" max="6126" width="14.7109375" customWidth="1"/>
    <col min="6127" max="6127" width="12.7109375" customWidth="1"/>
    <col min="6128" max="6128" width="13.140625" customWidth="1"/>
    <col min="6129" max="6129" width="15.140625" customWidth="1"/>
    <col min="6130" max="6130" width="13.7109375" customWidth="1"/>
    <col min="6131" max="6131" width="13.140625" customWidth="1"/>
    <col min="6370" max="6370" width="23" customWidth="1"/>
    <col min="6371" max="6371" width="51.28515625" customWidth="1"/>
    <col min="6372" max="6372" width="36.28515625" customWidth="1"/>
    <col min="6373" max="6373" width="13.140625" customWidth="1"/>
    <col min="6374" max="6374" width="16.42578125" customWidth="1"/>
    <col min="6376" max="6376" width="15.42578125" customWidth="1"/>
    <col min="6377" max="6377" width="12.42578125" customWidth="1"/>
    <col min="6379" max="6379" width="12.85546875" customWidth="1"/>
    <col min="6380" max="6380" width="17.28515625" customWidth="1"/>
    <col min="6382" max="6382" width="14.7109375" customWidth="1"/>
    <col min="6383" max="6383" width="12.7109375" customWidth="1"/>
    <col min="6384" max="6384" width="13.140625" customWidth="1"/>
    <col min="6385" max="6385" width="15.140625" customWidth="1"/>
    <col min="6386" max="6386" width="13.7109375" customWidth="1"/>
    <col min="6387" max="6387" width="13.140625" customWidth="1"/>
    <col min="6626" max="6626" width="23" customWidth="1"/>
    <col min="6627" max="6627" width="51.28515625" customWidth="1"/>
    <col min="6628" max="6628" width="36.28515625" customWidth="1"/>
    <col min="6629" max="6629" width="13.140625" customWidth="1"/>
    <col min="6630" max="6630" width="16.42578125" customWidth="1"/>
    <col min="6632" max="6632" width="15.42578125" customWidth="1"/>
    <col min="6633" max="6633" width="12.42578125" customWidth="1"/>
    <col min="6635" max="6635" width="12.85546875" customWidth="1"/>
    <col min="6636" max="6636" width="17.28515625" customWidth="1"/>
    <col min="6638" max="6638" width="14.7109375" customWidth="1"/>
    <col min="6639" max="6639" width="12.7109375" customWidth="1"/>
    <col min="6640" max="6640" width="13.140625" customWidth="1"/>
    <col min="6641" max="6641" width="15.140625" customWidth="1"/>
    <col min="6642" max="6642" width="13.7109375" customWidth="1"/>
    <col min="6643" max="6643" width="13.140625" customWidth="1"/>
    <col min="6882" max="6882" width="23" customWidth="1"/>
    <col min="6883" max="6883" width="51.28515625" customWidth="1"/>
    <col min="6884" max="6884" width="36.28515625" customWidth="1"/>
    <col min="6885" max="6885" width="13.140625" customWidth="1"/>
    <col min="6886" max="6886" width="16.42578125" customWidth="1"/>
    <col min="6888" max="6888" width="15.42578125" customWidth="1"/>
    <col min="6889" max="6889" width="12.42578125" customWidth="1"/>
    <col min="6891" max="6891" width="12.85546875" customWidth="1"/>
    <col min="6892" max="6892" width="17.28515625" customWidth="1"/>
    <col min="6894" max="6894" width="14.7109375" customWidth="1"/>
    <col min="6895" max="6895" width="12.7109375" customWidth="1"/>
    <col min="6896" max="6896" width="13.140625" customWidth="1"/>
    <col min="6897" max="6897" width="15.140625" customWidth="1"/>
    <col min="6898" max="6898" width="13.7109375" customWidth="1"/>
    <col min="6899" max="6899" width="13.140625" customWidth="1"/>
    <col min="7138" max="7138" width="23" customWidth="1"/>
    <col min="7139" max="7139" width="51.28515625" customWidth="1"/>
    <col min="7140" max="7140" width="36.28515625" customWidth="1"/>
    <col min="7141" max="7141" width="13.140625" customWidth="1"/>
    <col min="7142" max="7142" width="16.42578125" customWidth="1"/>
    <col min="7144" max="7144" width="15.42578125" customWidth="1"/>
    <col min="7145" max="7145" width="12.42578125" customWidth="1"/>
    <col min="7147" max="7147" width="12.85546875" customWidth="1"/>
    <col min="7148" max="7148" width="17.28515625" customWidth="1"/>
    <col min="7150" max="7150" width="14.7109375" customWidth="1"/>
    <col min="7151" max="7151" width="12.7109375" customWidth="1"/>
    <col min="7152" max="7152" width="13.140625" customWidth="1"/>
    <col min="7153" max="7153" width="15.140625" customWidth="1"/>
    <col min="7154" max="7154" width="13.7109375" customWidth="1"/>
    <col min="7155" max="7155" width="13.140625" customWidth="1"/>
    <col min="7394" max="7394" width="23" customWidth="1"/>
    <col min="7395" max="7395" width="51.28515625" customWidth="1"/>
    <col min="7396" max="7396" width="36.28515625" customWidth="1"/>
    <col min="7397" max="7397" width="13.140625" customWidth="1"/>
    <col min="7398" max="7398" width="16.42578125" customWidth="1"/>
    <col min="7400" max="7400" width="15.42578125" customWidth="1"/>
    <col min="7401" max="7401" width="12.42578125" customWidth="1"/>
    <col min="7403" max="7403" width="12.85546875" customWidth="1"/>
    <col min="7404" max="7404" width="17.28515625" customWidth="1"/>
    <col min="7406" max="7406" width="14.7109375" customWidth="1"/>
    <col min="7407" max="7407" width="12.7109375" customWidth="1"/>
    <col min="7408" max="7408" width="13.140625" customWidth="1"/>
    <col min="7409" max="7409" width="15.140625" customWidth="1"/>
    <col min="7410" max="7410" width="13.7109375" customWidth="1"/>
    <col min="7411" max="7411" width="13.140625" customWidth="1"/>
    <col min="7650" max="7650" width="23" customWidth="1"/>
    <col min="7651" max="7651" width="51.28515625" customWidth="1"/>
    <col min="7652" max="7652" width="36.28515625" customWidth="1"/>
    <col min="7653" max="7653" width="13.140625" customWidth="1"/>
    <col min="7654" max="7654" width="16.42578125" customWidth="1"/>
    <col min="7656" max="7656" width="15.42578125" customWidth="1"/>
    <col min="7657" max="7657" width="12.42578125" customWidth="1"/>
    <col min="7659" max="7659" width="12.85546875" customWidth="1"/>
    <col min="7660" max="7660" width="17.28515625" customWidth="1"/>
    <col min="7662" max="7662" width="14.7109375" customWidth="1"/>
    <col min="7663" max="7663" width="12.7109375" customWidth="1"/>
    <col min="7664" max="7664" width="13.140625" customWidth="1"/>
    <col min="7665" max="7665" width="15.140625" customWidth="1"/>
    <col min="7666" max="7666" width="13.7109375" customWidth="1"/>
    <col min="7667" max="7667" width="13.140625" customWidth="1"/>
    <col min="7906" max="7906" width="23" customWidth="1"/>
    <col min="7907" max="7907" width="51.28515625" customWidth="1"/>
    <col min="7908" max="7908" width="36.28515625" customWidth="1"/>
    <col min="7909" max="7909" width="13.140625" customWidth="1"/>
    <col min="7910" max="7910" width="16.42578125" customWidth="1"/>
    <col min="7912" max="7912" width="15.42578125" customWidth="1"/>
    <col min="7913" max="7913" width="12.42578125" customWidth="1"/>
    <col min="7915" max="7915" width="12.85546875" customWidth="1"/>
    <col min="7916" max="7916" width="17.28515625" customWidth="1"/>
    <col min="7918" max="7918" width="14.7109375" customWidth="1"/>
    <col min="7919" max="7919" width="12.7109375" customWidth="1"/>
    <col min="7920" max="7920" width="13.140625" customWidth="1"/>
    <col min="7921" max="7921" width="15.140625" customWidth="1"/>
    <col min="7922" max="7922" width="13.7109375" customWidth="1"/>
    <col min="7923" max="7923" width="13.140625" customWidth="1"/>
    <col min="8162" max="8162" width="23" customWidth="1"/>
    <col min="8163" max="8163" width="51.28515625" customWidth="1"/>
    <col min="8164" max="8164" width="36.28515625" customWidth="1"/>
    <col min="8165" max="8165" width="13.140625" customWidth="1"/>
    <col min="8166" max="8166" width="16.42578125" customWidth="1"/>
    <col min="8168" max="8168" width="15.42578125" customWidth="1"/>
    <col min="8169" max="8169" width="12.42578125" customWidth="1"/>
    <col min="8171" max="8171" width="12.85546875" customWidth="1"/>
    <col min="8172" max="8172" width="17.28515625" customWidth="1"/>
    <col min="8174" max="8174" width="14.7109375" customWidth="1"/>
    <col min="8175" max="8175" width="12.7109375" customWidth="1"/>
    <col min="8176" max="8176" width="13.140625" customWidth="1"/>
    <col min="8177" max="8177" width="15.140625" customWidth="1"/>
    <col min="8178" max="8178" width="13.7109375" customWidth="1"/>
    <col min="8179" max="8179" width="13.140625" customWidth="1"/>
    <col min="8418" max="8418" width="23" customWidth="1"/>
    <col min="8419" max="8419" width="51.28515625" customWidth="1"/>
    <col min="8420" max="8420" width="36.28515625" customWidth="1"/>
    <col min="8421" max="8421" width="13.140625" customWidth="1"/>
    <col min="8422" max="8422" width="16.42578125" customWidth="1"/>
    <col min="8424" max="8424" width="15.42578125" customWidth="1"/>
    <col min="8425" max="8425" width="12.42578125" customWidth="1"/>
    <col min="8427" max="8427" width="12.85546875" customWidth="1"/>
    <col min="8428" max="8428" width="17.28515625" customWidth="1"/>
    <col min="8430" max="8430" width="14.7109375" customWidth="1"/>
    <col min="8431" max="8431" width="12.7109375" customWidth="1"/>
    <col min="8432" max="8432" width="13.140625" customWidth="1"/>
    <col min="8433" max="8433" width="15.140625" customWidth="1"/>
    <col min="8434" max="8434" width="13.7109375" customWidth="1"/>
    <col min="8435" max="8435" width="13.140625" customWidth="1"/>
    <col min="8674" max="8674" width="23" customWidth="1"/>
    <col min="8675" max="8675" width="51.28515625" customWidth="1"/>
    <col min="8676" max="8676" width="36.28515625" customWidth="1"/>
    <col min="8677" max="8677" width="13.140625" customWidth="1"/>
    <col min="8678" max="8678" width="16.42578125" customWidth="1"/>
    <col min="8680" max="8680" width="15.42578125" customWidth="1"/>
    <col min="8681" max="8681" width="12.42578125" customWidth="1"/>
    <col min="8683" max="8683" width="12.85546875" customWidth="1"/>
    <col min="8684" max="8684" width="17.28515625" customWidth="1"/>
    <col min="8686" max="8686" width="14.7109375" customWidth="1"/>
    <col min="8687" max="8687" width="12.7109375" customWidth="1"/>
    <col min="8688" max="8688" width="13.140625" customWidth="1"/>
    <col min="8689" max="8689" width="15.140625" customWidth="1"/>
    <col min="8690" max="8690" width="13.7109375" customWidth="1"/>
    <col min="8691" max="8691" width="13.140625" customWidth="1"/>
    <col min="8930" max="8930" width="23" customWidth="1"/>
    <col min="8931" max="8931" width="51.28515625" customWidth="1"/>
    <col min="8932" max="8932" width="36.28515625" customWidth="1"/>
    <col min="8933" max="8933" width="13.140625" customWidth="1"/>
    <col min="8934" max="8934" width="16.42578125" customWidth="1"/>
    <col min="8936" max="8936" width="15.42578125" customWidth="1"/>
    <col min="8937" max="8937" width="12.42578125" customWidth="1"/>
    <col min="8939" max="8939" width="12.85546875" customWidth="1"/>
    <col min="8940" max="8940" width="17.28515625" customWidth="1"/>
    <col min="8942" max="8942" width="14.7109375" customWidth="1"/>
    <col min="8943" max="8943" width="12.7109375" customWidth="1"/>
    <col min="8944" max="8944" width="13.140625" customWidth="1"/>
    <col min="8945" max="8945" width="15.140625" customWidth="1"/>
    <col min="8946" max="8946" width="13.7109375" customWidth="1"/>
    <col min="8947" max="8947" width="13.140625" customWidth="1"/>
    <col min="9186" max="9186" width="23" customWidth="1"/>
    <col min="9187" max="9187" width="51.28515625" customWidth="1"/>
    <col min="9188" max="9188" width="36.28515625" customWidth="1"/>
    <col min="9189" max="9189" width="13.140625" customWidth="1"/>
    <col min="9190" max="9190" width="16.42578125" customWidth="1"/>
    <col min="9192" max="9192" width="15.42578125" customWidth="1"/>
    <col min="9193" max="9193" width="12.42578125" customWidth="1"/>
    <col min="9195" max="9195" width="12.85546875" customWidth="1"/>
    <col min="9196" max="9196" width="17.28515625" customWidth="1"/>
    <col min="9198" max="9198" width="14.7109375" customWidth="1"/>
    <col min="9199" max="9199" width="12.7109375" customWidth="1"/>
    <col min="9200" max="9200" width="13.140625" customWidth="1"/>
    <col min="9201" max="9201" width="15.140625" customWidth="1"/>
    <col min="9202" max="9202" width="13.7109375" customWidth="1"/>
    <col min="9203" max="9203" width="13.140625" customWidth="1"/>
    <col min="9442" max="9442" width="23" customWidth="1"/>
    <col min="9443" max="9443" width="51.28515625" customWidth="1"/>
    <col min="9444" max="9444" width="36.28515625" customWidth="1"/>
    <col min="9445" max="9445" width="13.140625" customWidth="1"/>
    <col min="9446" max="9446" width="16.42578125" customWidth="1"/>
    <col min="9448" max="9448" width="15.42578125" customWidth="1"/>
    <col min="9449" max="9449" width="12.42578125" customWidth="1"/>
    <col min="9451" max="9451" width="12.85546875" customWidth="1"/>
    <col min="9452" max="9452" width="17.28515625" customWidth="1"/>
    <col min="9454" max="9454" width="14.7109375" customWidth="1"/>
    <col min="9455" max="9455" width="12.7109375" customWidth="1"/>
    <col min="9456" max="9456" width="13.140625" customWidth="1"/>
    <col min="9457" max="9457" width="15.140625" customWidth="1"/>
    <col min="9458" max="9458" width="13.7109375" customWidth="1"/>
    <col min="9459" max="9459" width="13.140625" customWidth="1"/>
    <col min="9698" max="9698" width="23" customWidth="1"/>
    <col min="9699" max="9699" width="51.28515625" customWidth="1"/>
    <col min="9700" max="9700" width="36.28515625" customWidth="1"/>
    <col min="9701" max="9701" width="13.140625" customWidth="1"/>
    <col min="9702" max="9702" width="16.42578125" customWidth="1"/>
    <col min="9704" max="9704" width="15.42578125" customWidth="1"/>
    <col min="9705" max="9705" width="12.42578125" customWidth="1"/>
    <col min="9707" max="9707" width="12.85546875" customWidth="1"/>
    <col min="9708" max="9708" width="17.28515625" customWidth="1"/>
    <col min="9710" max="9710" width="14.7109375" customWidth="1"/>
    <col min="9711" max="9711" width="12.7109375" customWidth="1"/>
    <col min="9712" max="9712" width="13.140625" customWidth="1"/>
    <col min="9713" max="9713" width="15.140625" customWidth="1"/>
    <col min="9714" max="9714" width="13.7109375" customWidth="1"/>
    <col min="9715" max="9715" width="13.140625" customWidth="1"/>
    <col min="9954" max="9954" width="23" customWidth="1"/>
    <col min="9955" max="9955" width="51.28515625" customWidth="1"/>
    <col min="9956" max="9956" width="36.28515625" customWidth="1"/>
    <col min="9957" max="9957" width="13.140625" customWidth="1"/>
    <col min="9958" max="9958" width="16.42578125" customWidth="1"/>
    <col min="9960" max="9960" width="15.42578125" customWidth="1"/>
    <col min="9961" max="9961" width="12.42578125" customWidth="1"/>
    <col min="9963" max="9963" width="12.85546875" customWidth="1"/>
    <col min="9964" max="9964" width="17.28515625" customWidth="1"/>
    <col min="9966" max="9966" width="14.7109375" customWidth="1"/>
    <col min="9967" max="9967" width="12.7109375" customWidth="1"/>
    <col min="9968" max="9968" width="13.140625" customWidth="1"/>
    <col min="9969" max="9969" width="15.140625" customWidth="1"/>
    <col min="9970" max="9970" width="13.7109375" customWidth="1"/>
    <col min="9971" max="9971" width="13.140625" customWidth="1"/>
    <col min="10210" max="10210" width="23" customWidth="1"/>
    <col min="10211" max="10211" width="51.28515625" customWidth="1"/>
    <col min="10212" max="10212" width="36.28515625" customWidth="1"/>
    <col min="10213" max="10213" width="13.140625" customWidth="1"/>
    <col min="10214" max="10214" width="16.42578125" customWidth="1"/>
    <col min="10216" max="10216" width="15.42578125" customWidth="1"/>
    <col min="10217" max="10217" width="12.42578125" customWidth="1"/>
    <col min="10219" max="10219" width="12.85546875" customWidth="1"/>
    <col min="10220" max="10220" width="17.28515625" customWidth="1"/>
    <col min="10222" max="10222" width="14.7109375" customWidth="1"/>
    <col min="10223" max="10223" width="12.7109375" customWidth="1"/>
    <col min="10224" max="10224" width="13.140625" customWidth="1"/>
    <col min="10225" max="10225" width="15.140625" customWidth="1"/>
    <col min="10226" max="10226" width="13.7109375" customWidth="1"/>
    <col min="10227" max="10227" width="13.140625" customWidth="1"/>
    <col min="10466" max="10466" width="23" customWidth="1"/>
    <col min="10467" max="10467" width="51.28515625" customWidth="1"/>
    <col min="10468" max="10468" width="36.28515625" customWidth="1"/>
    <col min="10469" max="10469" width="13.140625" customWidth="1"/>
    <col min="10470" max="10470" width="16.42578125" customWidth="1"/>
    <col min="10472" max="10472" width="15.42578125" customWidth="1"/>
    <col min="10473" max="10473" width="12.42578125" customWidth="1"/>
    <col min="10475" max="10475" width="12.85546875" customWidth="1"/>
    <col min="10476" max="10476" width="17.28515625" customWidth="1"/>
    <col min="10478" max="10478" width="14.7109375" customWidth="1"/>
    <col min="10479" max="10479" width="12.7109375" customWidth="1"/>
    <col min="10480" max="10480" width="13.140625" customWidth="1"/>
    <col min="10481" max="10481" width="15.140625" customWidth="1"/>
    <col min="10482" max="10482" width="13.7109375" customWidth="1"/>
    <col min="10483" max="10483" width="13.140625" customWidth="1"/>
    <col min="10722" max="10722" width="23" customWidth="1"/>
    <col min="10723" max="10723" width="51.28515625" customWidth="1"/>
    <col min="10724" max="10724" width="36.28515625" customWidth="1"/>
    <col min="10725" max="10725" width="13.140625" customWidth="1"/>
    <col min="10726" max="10726" width="16.42578125" customWidth="1"/>
    <col min="10728" max="10728" width="15.42578125" customWidth="1"/>
    <col min="10729" max="10729" width="12.42578125" customWidth="1"/>
    <col min="10731" max="10731" width="12.85546875" customWidth="1"/>
    <col min="10732" max="10732" width="17.28515625" customWidth="1"/>
    <col min="10734" max="10734" width="14.7109375" customWidth="1"/>
    <col min="10735" max="10735" width="12.7109375" customWidth="1"/>
    <col min="10736" max="10736" width="13.140625" customWidth="1"/>
    <col min="10737" max="10737" width="15.140625" customWidth="1"/>
    <col min="10738" max="10738" width="13.7109375" customWidth="1"/>
    <col min="10739" max="10739" width="13.140625" customWidth="1"/>
    <col min="10978" max="10978" width="23" customWidth="1"/>
    <col min="10979" max="10979" width="51.28515625" customWidth="1"/>
    <col min="10980" max="10980" width="36.28515625" customWidth="1"/>
    <col min="10981" max="10981" width="13.140625" customWidth="1"/>
    <col min="10982" max="10982" width="16.42578125" customWidth="1"/>
    <col min="10984" max="10984" width="15.42578125" customWidth="1"/>
    <col min="10985" max="10985" width="12.42578125" customWidth="1"/>
    <col min="10987" max="10987" width="12.85546875" customWidth="1"/>
    <col min="10988" max="10988" width="17.28515625" customWidth="1"/>
    <col min="10990" max="10990" width="14.7109375" customWidth="1"/>
    <col min="10991" max="10991" width="12.7109375" customWidth="1"/>
    <col min="10992" max="10992" width="13.140625" customWidth="1"/>
    <col min="10993" max="10993" width="15.140625" customWidth="1"/>
    <col min="10994" max="10994" width="13.7109375" customWidth="1"/>
    <col min="10995" max="10995" width="13.140625" customWidth="1"/>
    <col min="11234" max="11234" width="23" customWidth="1"/>
    <col min="11235" max="11235" width="51.28515625" customWidth="1"/>
    <col min="11236" max="11236" width="36.28515625" customWidth="1"/>
    <col min="11237" max="11237" width="13.140625" customWidth="1"/>
    <col min="11238" max="11238" width="16.42578125" customWidth="1"/>
    <col min="11240" max="11240" width="15.42578125" customWidth="1"/>
    <col min="11241" max="11241" width="12.42578125" customWidth="1"/>
    <col min="11243" max="11243" width="12.85546875" customWidth="1"/>
    <col min="11244" max="11244" width="17.28515625" customWidth="1"/>
    <col min="11246" max="11246" width="14.7109375" customWidth="1"/>
    <col min="11247" max="11247" width="12.7109375" customWidth="1"/>
    <col min="11248" max="11248" width="13.140625" customWidth="1"/>
    <col min="11249" max="11249" width="15.140625" customWidth="1"/>
    <col min="11250" max="11250" width="13.7109375" customWidth="1"/>
    <col min="11251" max="11251" width="13.140625" customWidth="1"/>
    <col min="11490" max="11490" width="23" customWidth="1"/>
    <col min="11491" max="11491" width="51.28515625" customWidth="1"/>
    <col min="11492" max="11492" width="36.28515625" customWidth="1"/>
    <col min="11493" max="11493" width="13.140625" customWidth="1"/>
    <col min="11494" max="11494" width="16.42578125" customWidth="1"/>
    <col min="11496" max="11496" width="15.42578125" customWidth="1"/>
    <col min="11497" max="11497" width="12.42578125" customWidth="1"/>
    <col min="11499" max="11499" width="12.85546875" customWidth="1"/>
    <col min="11500" max="11500" width="17.28515625" customWidth="1"/>
    <col min="11502" max="11502" width="14.7109375" customWidth="1"/>
    <col min="11503" max="11503" width="12.7109375" customWidth="1"/>
    <col min="11504" max="11504" width="13.140625" customWidth="1"/>
    <col min="11505" max="11505" width="15.140625" customWidth="1"/>
    <col min="11506" max="11506" width="13.7109375" customWidth="1"/>
    <col min="11507" max="11507" width="13.140625" customWidth="1"/>
    <col min="11746" max="11746" width="23" customWidth="1"/>
    <col min="11747" max="11747" width="51.28515625" customWidth="1"/>
    <col min="11748" max="11748" width="36.28515625" customWidth="1"/>
    <col min="11749" max="11749" width="13.140625" customWidth="1"/>
    <col min="11750" max="11750" width="16.42578125" customWidth="1"/>
    <col min="11752" max="11752" width="15.42578125" customWidth="1"/>
    <col min="11753" max="11753" width="12.42578125" customWidth="1"/>
    <col min="11755" max="11755" width="12.85546875" customWidth="1"/>
    <col min="11756" max="11756" width="17.28515625" customWidth="1"/>
    <col min="11758" max="11758" width="14.7109375" customWidth="1"/>
    <col min="11759" max="11759" width="12.7109375" customWidth="1"/>
    <col min="11760" max="11760" width="13.140625" customWidth="1"/>
    <col min="11761" max="11761" width="15.140625" customWidth="1"/>
    <col min="11762" max="11762" width="13.7109375" customWidth="1"/>
    <col min="11763" max="11763" width="13.140625" customWidth="1"/>
    <col min="12002" max="12002" width="23" customWidth="1"/>
    <col min="12003" max="12003" width="51.28515625" customWidth="1"/>
    <col min="12004" max="12004" width="36.28515625" customWidth="1"/>
    <col min="12005" max="12005" width="13.140625" customWidth="1"/>
    <col min="12006" max="12006" width="16.42578125" customWidth="1"/>
    <col min="12008" max="12008" width="15.42578125" customWidth="1"/>
    <col min="12009" max="12009" width="12.42578125" customWidth="1"/>
    <col min="12011" max="12011" width="12.85546875" customWidth="1"/>
    <col min="12012" max="12012" width="17.28515625" customWidth="1"/>
    <col min="12014" max="12014" width="14.7109375" customWidth="1"/>
    <col min="12015" max="12015" width="12.7109375" customWidth="1"/>
    <col min="12016" max="12016" width="13.140625" customWidth="1"/>
    <col min="12017" max="12017" width="15.140625" customWidth="1"/>
    <col min="12018" max="12018" width="13.7109375" customWidth="1"/>
    <col min="12019" max="12019" width="13.140625" customWidth="1"/>
    <col min="12258" max="12258" width="23" customWidth="1"/>
    <col min="12259" max="12259" width="51.28515625" customWidth="1"/>
    <col min="12260" max="12260" width="36.28515625" customWidth="1"/>
    <col min="12261" max="12261" width="13.140625" customWidth="1"/>
    <col min="12262" max="12262" width="16.42578125" customWidth="1"/>
    <col min="12264" max="12264" width="15.42578125" customWidth="1"/>
    <col min="12265" max="12265" width="12.42578125" customWidth="1"/>
    <col min="12267" max="12267" width="12.85546875" customWidth="1"/>
    <col min="12268" max="12268" width="17.28515625" customWidth="1"/>
    <col min="12270" max="12270" width="14.7109375" customWidth="1"/>
    <col min="12271" max="12271" width="12.7109375" customWidth="1"/>
    <col min="12272" max="12272" width="13.140625" customWidth="1"/>
    <col min="12273" max="12273" width="15.140625" customWidth="1"/>
    <col min="12274" max="12274" width="13.7109375" customWidth="1"/>
    <col min="12275" max="12275" width="13.140625" customWidth="1"/>
    <col min="12514" max="12514" width="23" customWidth="1"/>
    <col min="12515" max="12515" width="51.28515625" customWidth="1"/>
    <col min="12516" max="12516" width="36.28515625" customWidth="1"/>
    <col min="12517" max="12517" width="13.140625" customWidth="1"/>
    <col min="12518" max="12518" width="16.42578125" customWidth="1"/>
    <col min="12520" max="12520" width="15.42578125" customWidth="1"/>
    <col min="12521" max="12521" width="12.42578125" customWidth="1"/>
    <col min="12523" max="12523" width="12.85546875" customWidth="1"/>
    <col min="12524" max="12524" width="17.28515625" customWidth="1"/>
    <col min="12526" max="12526" width="14.7109375" customWidth="1"/>
    <col min="12527" max="12527" width="12.7109375" customWidth="1"/>
    <col min="12528" max="12528" width="13.140625" customWidth="1"/>
    <col min="12529" max="12529" width="15.140625" customWidth="1"/>
    <col min="12530" max="12530" width="13.7109375" customWidth="1"/>
    <col min="12531" max="12531" width="13.140625" customWidth="1"/>
    <col min="12770" max="12770" width="23" customWidth="1"/>
    <col min="12771" max="12771" width="51.28515625" customWidth="1"/>
    <col min="12772" max="12772" width="36.28515625" customWidth="1"/>
    <col min="12773" max="12773" width="13.140625" customWidth="1"/>
    <col min="12774" max="12774" width="16.42578125" customWidth="1"/>
    <col min="12776" max="12776" width="15.42578125" customWidth="1"/>
    <col min="12777" max="12777" width="12.42578125" customWidth="1"/>
    <col min="12779" max="12779" width="12.85546875" customWidth="1"/>
    <col min="12780" max="12780" width="17.28515625" customWidth="1"/>
    <col min="12782" max="12782" width="14.7109375" customWidth="1"/>
    <col min="12783" max="12783" width="12.7109375" customWidth="1"/>
    <col min="12784" max="12784" width="13.140625" customWidth="1"/>
    <col min="12785" max="12785" width="15.140625" customWidth="1"/>
    <col min="12786" max="12786" width="13.7109375" customWidth="1"/>
    <col min="12787" max="12787" width="13.140625" customWidth="1"/>
    <col min="13026" max="13026" width="23" customWidth="1"/>
    <col min="13027" max="13027" width="51.28515625" customWidth="1"/>
    <col min="13028" max="13028" width="36.28515625" customWidth="1"/>
    <col min="13029" max="13029" width="13.140625" customWidth="1"/>
    <col min="13030" max="13030" width="16.42578125" customWidth="1"/>
    <col min="13032" max="13032" width="15.42578125" customWidth="1"/>
    <col min="13033" max="13033" width="12.42578125" customWidth="1"/>
    <col min="13035" max="13035" width="12.85546875" customWidth="1"/>
    <col min="13036" max="13036" width="17.28515625" customWidth="1"/>
    <col min="13038" max="13038" width="14.7109375" customWidth="1"/>
    <col min="13039" max="13039" width="12.7109375" customWidth="1"/>
    <col min="13040" max="13040" width="13.140625" customWidth="1"/>
    <col min="13041" max="13041" width="15.140625" customWidth="1"/>
    <col min="13042" max="13042" width="13.7109375" customWidth="1"/>
    <col min="13043" max="13043" width="13.140625" customWidth="1"/>
    <col min="13282" max="13282" width="23" customWidth="1"/>
    <col min="13283" max="13283" width="51.28515625" customWidth="1"/>
    <col min="13284" max="13284" width="36.28515625" customWidth="1"/>
    <col min="13285" max="13285" width="13.140625" customWidth="1"/>
    <col min="13286" max="13286" width="16.42578125" customWidth="1"/>
    <col min="13288" max="13288" width="15.42578125" customWidth="1"/>
    <col min="13289" max="13289" width="12.42578125" customWidth="1"/>
    <col min="13291" max="13291" width="12.85546875" customWidth="1"/>
    <col min="13292" max="13292" width="17.28515625" customWidth="1"/>
    <col min="13294" max="13294" width="14.7109375" customWidth="1"/>
    <col min="13295" max="13295" width="12.7109375" customWidth="1"/>
    <col min="13296" max="13296" width="13.140625" customWidth="1"/>
    <col min="13297" max="13297" width="15.140625" customWidth="1"/>
    <col min="13298" max="13298" width="13.7109375" customWidth="1"/>
    <col min="13299" max="13299" width="13.140625" customWidth="1"/>
    <col min="13538" max="13538" width="23" customWidth="1"/>
    <col min="13539" max="13539" width="51.28515625" customWidth="1"/>
    <col min="13540" max="13540" width="36.28515625" customWidth="1"/>
    <col min="13541" max="13541" width="13.140625" customWidth="1"/>
    <col min="13542" max="13542" width="16.42578125" customWidth="1"/>
    <col min="13544" max="13544" width="15.42578125" customWidth="1"/>
    <col min="13545" max="13545" width="12.42578125" customWidth="1"/>
    <col min="13547" max="13547" width="12.85546875" customWidth="1"/>
    <col min="13548" max="13548" width="17.28515625" customWidth="1"/>
    <col min="13550" max="13550" width="14.7109375" customWidth="1"/>
    <col min="13551" max="13551" width="12.7109375" customWidth="1"/>
    <col min="13552" max="13552" width="13.140625" customWidth="1"/>
    <col min="13553" max="13553" width="15.140625" customWidth="1"/>
    <col min="13554" max="13554" width="13.7109375" customWidth="1"/>
    <col min="13555" max="13555" width="13.140625" customWidth="1"/>
    <col min="13794" max="13794" width="23" customWidth="1"/>
    <col min="13795" max="13795" width="51.28515625" customWidth="1"/>
    <col min="13796" max="13796" width="36.28515625" customWidth="1"/>
    <col min="13797" max="13797" width="13.140625" customWidth="1"/>
    <col min="13798" max="13798" width="16.42578125" customWidth="1"/>
    <col min="13800" max="13800" width="15.42578125" customWidth="1"/>
    <col min="13801" max="13801" width="12.42578125" customWidth="1"/>
    <col min="13803" max="13803" width="12.85546875" customWidth="1"/>
    <col min="13804" max="13804" width="17.28515625" customWidth="1"/>
    <col min="13806" max="13806" width="14.7109375" customWidth="1"/>
    <col min="13807" max="13807" width="12.7109375" customWidth="1"/>
    <col min="13808" max="13808" width="13.140625" customWidth="1"/>
    <col min="13809" max="13809" width="15.140625" customWidth="1"/>
    <col min="13810" max="13810" width="13.7109375" customWidth="1"/>
    <col min="13811" max="13811" width="13.140625" customWidth="1"/>
    <col min="14050" max="14050" width="23" customWidth="1"/>
    <col min="14051" max="14051" width="51.28515625" customWidth="1"/>
    <col min="14052" max="14052" width="36.28515625" customWidth="1"/>
    <col min="14053" max="14053" width="13.140625" customWidth="1"/>
    <col min="14054" max="14054" width="16.42578125" customWidth="1"/>
    <col min="14056" max="14056" width="15.42578125" customWidth="1"/>
    <col min="14057" max="14057" width="12.42578125" customWidth="1"/>
    <col min="14059" max="14059" width="12.85546875" customWidth="1"/>
    <col min="14060" max="14060" width="17.28515625" customWidth="1"/>
    <col min="14062" max="14062" width="14.7109375" customWidth="1"/>
    <col min="14063" max="14063" width="12.7109375" customWidth="1"/>
    <col min="14064" max="14064" width="13.140625" customWidth="1"/>
    <col min="14065" max="14065" width="15.140625" customWidth="1"/>
    <col min="14066" max="14066" width="13.7109375" customWidth="1"/>
    <col min="14067" max="14067" width="13.140625" customWidth="1"/>
    <col min="14306" max="14306" width="23" customWidth="1"/>
    <col min="14307" max="14307" width="51.28515625" customWidth="1"/>
    <col min="14308" max="14308" width="36.28515625" customWidth="1"/>
    <col min="14309" max="14309" width="13.140625" customWidth="1"/>
    <col min="14310" max="14310" width="16.42578125" customWidth="1"/>
    <col min="14312" max="14312" width="15.42578125" customWidth="1"/>
    <col min="14313" max="14313" width="12.42578125" customWidth="1"/>
    <col min="14315" max="14315" width="12.85546875" customWidth="1"/>
    <col min="14316" max="14316" width="17.28515625" customWidth="1"/>
    <col min="14318" max="14318" width="14.7109375" customWidth="1"/>
    <col min="14319" max="14319" width="12.7109375" customWidth="1"/>
    <col min="14320" max="14320" width="13.140625" customWidth="1"/>
    <col min="14321" max="14321" width="15.140625" customWidth="1"/>
    <col min="14322" max="14322" width="13.7109375" customWidth="1"/>
    <col min="14323" max="14323" width="13.140625" customWidth="1"/>
    <col min="14562" max="14562" width="23" customWidth="1"/>
    <col min="14563" max="14563" width="51.28515625" customWidth="1"/>
    <col min="14564" max="14564" width="36.28515625" customWidth="1"/>
    <col min="14565" max="14565" width="13.140625" customWidth="1"/>
    <col min="14566" max="14566" width="16.42578125" customWidth="1"/>
    <col min="14568" max="14568" width="15.42578125" customWidth="1"/>
    <col min="14569" max="14569" width="12.42578125" customWidth="1"/>
    <col min="14571" max="14571" width="12.85546875" customWidth="1"/>
    <col min="14572" max="14572" width="17.28515625" customWidth="1"/>
    <col min="14574" max="14574" width="14.7109375" customWidth="1"/>
    <col min="14575" max="14575" width="12.7109375" customWidth="1"/>
    <col min="14576" max="14576" width="13.140625" customWidth="1"/>
    <col min="14577" max="14577" width="15.140625" customWidth="1"/>
    <col min="14578" max="14578" width="13.7109375" customWidth="1"/>
    <col min="14579" max="14579" width="13.140625" customWidth="1"/>
    <col min="14818" max="14818" width="23" customWidth="1"/>
    <col min="14819" max="14819" width="51.28515625" customWidth="1"/>
    <col min="14820" max="14820" width="36.28515625" customWidth="1"/>
    <col min="14821" max="14821" width="13.140625" customWidth="1"/>
    <col min="14822" max="14822" width="16.42578125" customWidth="1"/>
    <col min="14824" max="14824" width="15.42578125" customWidth="1"/>
    <col min="14825" max="14825" width="12.42578125" customWidth="1"/>
    <col min="14827" max="14827" width="12.85546875" customWidth="1"/>
    <col min="14828" max="14828" width="17.28515625" customWidth="1"/>
    <col min="14830" max="14830" width="14.7109375" customWidth="1"/>
    <col min="14831" max="14831" width="12.7109375" customWidth="1"/>
    <col min="14832" max="14832" width="13.140625" customWidth="1"/>
    <col min="14833" max="14833" width="15.140625" customWidth="1"/>
    <col min="14834" max="14834" width="13.7109375" customWidth="1"/>
    <col min="14835" max="14835" width="13.140625" customWidth="1"/>
    <col min="15074" max="15074" width="23" customWidth="1"/>
    <col min="15075" max="15075" width="51.28515625" customWidth="1"/>
    <col min="15076" max="15076" width="36.28515625" customWidth="1"/>
    <col min="15077" max="15077" width="13.140625" customWidth="1"/>
    <col min="15078" max="15078" width="16.42578125" customWidth="1"/>
    <col min="15080" max="15080" width="15.42578125" customWidth="1"/>
    <col min="15081" max="15081" width="12.42578125" customWidth="1"/>
    <col min="15083" max="15083" width="12.85546875" customWidth="1"/>
    <col min="15084" max="15084" width="17.28515625" customWidth="1"/>
    <col min="15086" max="15086" width="14.7109375" customWidth="1"/>
    <col min="15087" max="15087" width="12.7109375" customWidth="1"/>
    <col min="15088" max="15088" width="13.140625" customWidth="1"/>
    <col min="15089" max="15089" width="15.140625" customWidth="1"/>
    <col min="15090" max="15090" width="13.7109375" customWidth="1"/>
    <col min="15091" max="15091" width="13.140625" customWidth="1"/>
    <col min="15330" max="15330" width="23" customWidth="1"/>
    <col min="15331" max="15331" width="51.28515625" customWidth="1"/>
    <col min="15332" max="15332" width="36.28515625" customWidth="1"/>
    <col min="15333" max="15333" width="13.140625" customWidth="1"/>
    <col min="15334" max="15334" width="16.42578125" customWidth="1"/>
    <col min="15336" max="15336" width="15.42578125" customWidth="1"/>
    <col min="15337" max="15337" width="12.42578125" customWidth="1"/>
    <col min="15339" max="15339" width="12.85546875" customWidth="1"/>
    <col min="15340" max="15340" width="17.28515625" customWidth="1"/>
    <col min="15342" max="15342" width="14.7109375" customWidth="1"/>
    <col min="15343" max="15343" width="12.7109375" customWidth="1"/>
    <col min="15344" max="15344" width="13.140625" customWidth="1"/>
    <col min="15345" max="15345" width="15.140625" customWidth="1"/>
    <col min="15346" max="15346" width="13.7109375" customWidth="1"/>
    <col min="15347" max="15347" width="13.140625" customWidth="1"/>
    <col min="15586" max="15586" width="23" customWidth="1"/>
    <col min="15587" max="15587" width="51.28515625" customWidth="1"/>
    <col min="15588" max="15588" width="36.28515625" customWidth="1"/>
    <col min="15589" max="15589" width="13.140625" customWidth="1"/>
    <col min="15590" max="15590" width="16.42578125" customWidth="1"/>
    <col min="15592" max="15592" width="15.42578125" customWidth="1"/>
    <col min="15593" max="15593" width="12.42578125" customWidth="1"/>
    <col min="15595" max="15595" width="12.85546875" customWidth="1"/>
    <col min="15596" max="15596" width="17.28515625" customWidth="1"/>
    <col min="15598" max="15598" width="14.7109375" customWidth="1"/>
    <col min="15599" max="15599" width="12.7109375" customWidth="1"/>
    <col min="15600" max="15600" width="13.140625" customWidth="1"/>
    <col min="15601" max="15601" width="15.140625" customWidth="1"/>
    <col min="15602" max="15602" width="13.7109375" customWidth="1"/>
    <col min="15603" max="15603" width="13.140625" customWidth="1"/>
    <col min="15842" max="15842" width="23" customWidth="1"/>
    <col min="15843" max="15843" width="51.28515625" customWidth="1"/>
    <col min="15844" max="15844" width="36.28515625" customWidth="1"/>
    <col min="15845" max="15845" width="13.140625" customWidth="1"/>
    <col min="15846" max="15846" width="16.42578125" customWidth="1"/>
    <col min="15848" max="15848" width="15.42578125" customWidth="1"/>
    <col min="15849" max="15849" width="12.42578125" customWidth="1"/>
    <col min="15851" max="15851" width="12.85546875" customWidth="1"/>
    <col min="15852" max="15852" width="17.28515625" customWidth="1"/>
    <col min="15854" max="15854" width="14.7109375" customWidth="1"/>
    <col min="15855" max="15855" width="12.7109375" customWidth="1"/>
    <col min="15856" max="15856" width="13.140625" customWidth="1"/>
    <col min="15857" max="15857" width="15.140625" customWidth="1"/>
    <col min="15858" max="15858" width="13.7109375" customWidth="1"/>
    <col min="15859" max="15859" width="13.140625" customWidth="1"/>
    <col min="16098" max="16098" width="23" customWidth="1"/>
    <col min="16099" max="16099" width="51.28515625" customWidth="1"/>
    <col min="16100" max="16100" width="36.28515625" customWidth="1"/>
    <col min="16101" max="16101" width="13.140625" customWidth="1"/>
    <col min="16102" max="16102" width="16.42578125" customWidth="1"/>
    <col min="16104" max="16104" width="15.42578125" customWidth="1"/>
    <col min="16105" max="16105" width="12.42578125" customWidth="1"/>
    <col min="16107" max="16107" width="12.85546875" customWidth="1"/>
    <col min="16108" max="16108" width="17.28515625" customWidth="1"/>
    <col min="16110" max="16110" width="14.7109375" customWidth="1"/>
    <col min="16111" max="16111" width="12.7109375" customWidth="1"/>
    <col min="16112" max="16112" width="13.140625" customWidth="1"/>
    <col min="16113" max="16113" width="15.140625" customWidth="1"/>
    <col min="16114" max="16114" width="13.7109375" customWidth="1"/>
    <col min="16115" max="16115" width="13.140625" customWidth="1"/>
  </cols>
  <sheetData>
    <row r="2" spans="1:17" ht="18.75" x14ac:dyDescent="0.3">
      <c r="A2" s="32"/>
      <c r="B2" s="58" t="s">
        <v>18</v>
      </c>
      <c r="C2" s="58"/>
      <c r="D2" s="58"/>
      <c r="E2" s="58"/>
      <c r="F2" s="58"/>
      <c r="G2" s="58"/>
      <c r="H2" s="58"/>
      <c r="I2" s="33"/>
      <c r="J2" s="32"/>
      <c r="K2" s="32"/>
      <c r="L2" s="32"/>
      <c r="M2" s="31"/>
      <c r="N2" s="31"/>
      <c r="O2" s="31"/>
      <c r="P2" s="34"/>
      <c r="Q2" s="33"/>
    </row>
    <row r="3" spans="1:17" ht="18.75" x14ac:dyDescent="0.3">
      <c r="A3" s="44"/>
      <c r="B3" s="43" t="s">
        <v>11</v>
      </c>
      <c r="C3" s="42"/>
      <c r="D3" s="42"/>
      <c r="E3" s="45" t="s">
        <v>19</v>
      </c>
      <c r="F3" s="45"/>
      <c r="G3" s="45"/>
      <c r="H3" s="45"/>
      <c r="I3" s="45"/>
      <c r="J3" s="45"/>
      <c r="K3" s="45"/>
      <c r="L3" s="45"/>
      <c r="M3" s="45"/>
      <c r="N3" s="31"/>
      <c r="O3" s="31"/>
      <c r="P3" s="39"/>
      <c r="Q3" s="40"/>
    </row>
    <row r="4" spans="1:17" ht="26.25" customHeight="1" x14ac:dyDescent="0.25">
      <c r="A4" s="44"/>
      <c r="B4" s="59" t="s">
        <v>12</v>
      </c>
      <c r="C4" s="59"/>
      <c r="D4" s="59"/>
      <c r="E4" s="59"/>
      <c r="F4" s="59"/>
      <c r="G4" s="59"/>
      <c r="H4" s="59"/>
      <c r="I4" s="59"/>
      <c r="J4" s="59"/>
      <c r="K4" s="59"/>
      <c r="L4" s="59"/>
      <c r="M4" s="59"/>
      <c r="N4" s="59"/>
      <c r="O4" s="59"/>
      <c r="P4" s="59"/>
      <c r="Q4" s="59"/>
    </row>
    <row r="5" spans="1:17" ht="27" customHeight="1" x14ac:dyDescent="0.3">
      <c r="A5" s="44"/>
      <c r="B5" s="36" t="s">
        <v>13</v>
      </c>
      <c r="C5" s="36"/>
      <c r="D5" s="36"/>
      <c r="E5" s="41"/>
      <c r="F5" s="37"/>
      <c r="G5" s="35"/>
      <c r="H5" s="35"/>
      <c r="I5" s="38"/>
      <c r="J5" s="38"/>
      <c r="K5" s="38"/>
      <c r="L5" s="35"/>
      <c r="M5" s="31"/>
      <c r="N5" s="31"/>
      <c r="O5" s="31"/>
      <c r="P5" s="39"/>
      <c r="Q5" s="40"/>
    </row>
    <row r="6" spans="1:17" ht="43.9" customHeight="1" x14ac:dyDescent="0.25">
      <c r="A6" s="1"/>
      <c r="B6" s="57" t="s">
        <v>0</v>
      </c>
      <c r="C6" s="57"/>
      <c r="D6" s="6"/>
      <c r="E6" s="2"/>
    </row>
    <row r="7" spans="1:17" ht="86.25" customHeight="1" x14ac:dyDescent="0.25">
      <c r="A7" s="14" t="s">
        <v>1</v>
      </c>
      <c r="B7" s="7" t="s">
        <v>4</v>
      </c>
      <c r="C7" s="7" t="s">
        <v>5</v>
      </c>
      <c r="D7" s="3" t="s">
        <v>20</v>
      </c>
      <c r="E7" s="47" t="s">
        <v>14</v>
      </c>
      <c r="F7" s="9" t="s">
        <v>9</v>
      </c>
      <c r="G7" s="9" t="s">
        <v>2</v>
      </c>
      <c r="H7" s="8" t="s">
        <v>3</v>
      </c>
      <c r="I7" s="27" t="s">
        <v>22</v>
      </c>
      <c r="J7" s="18" t="s">
        <v>23</v>
      </c>
      <c r="K7" s="18" t="s">
        <v>21</v>
      </c>
      <c r="L7" s="46" t="s">
        <v>24</v>
      </c>
    </row>
    <row r="8" spans="1:17" s="4" customFormat="1" ht="294.75" customHeight="1" x14ac:dyDescent="0.25">
      <c r="A8" s="15">
        <v>1</v>
      </c>
      <c r="B8" s="11" t="s">
        <v>8</v>
      </c>
      <c r="C8" s="17" t="s">
        <v>15</v>
      </c>
      <c r="D8" s="10"/>
      <c r="E8" s="60"/>
      <c r="F8" s="30">
        <v>3</v>
      </c>
      <c r="G8" s="13" t="s">
        <v>7</v>
      </c>
      <c r="H8" s="48">
        <v>0</v>
      </c>
      <c r="I8" s="49">
        <v>0</v>
      </c>
      <c r="J8" s="19">
        <f>+Tabulka1[[#This Row],[Cena za jednotku bez DPH v Kč - závazná jednotková cena bez DPH (VYPLNÍ ÚČASTNÍK) ]]*Tabulka1[[#This Row],[   Počet ks]]</f>
        <v>0</v>
      </c>
      <c r="K8" s="19">
        <f>+Tabulka1[[#This Row],[DPH v %]]*Tabulka1[[#This Row],[Cena za jednotku bez DPH v Kč - závazná jednotková cena bez DPH (VYPLNÍ ÚČASTNÍK) ]]*Tabulka1[[#This Row],[   Počet ks]]</f>
        <v>0</v>
      </c>
      <c r="L8" s="26">
        <f>+Tabulka1[[#This Row],[Celkem bez DPH]]*Tabulka1[[#This Row],[DPH v %]]+Tabulka1[[#This Row],[Celkem bez DPH]]</f>
        <v>0</v>
      </c>
    </row>
    <row r="9" spans="1:17" s="4" customFormat="1" ht="326.25" customHeight="1" thickBot="1" x14ac:dyDescent="0.3">
      <c r="A9" s="15">
        <v>2</v>
      </c>
      <c r="B9" s="11" t="s">
        <v>8</v>
      </c>
      <c r="C9" s="12" t="s">
        <v>10</v>
      </c>
      <c r="D9" s="16"/>
      <c r="E9" s="61"/>
      <c r="F9" s="30">
        <v>3</v>
      </c>
      <c r="G9" s="13" t="s">
        <v>7</v>
      </c>
      <c r="H9" s="50">
        <v>0</v>
      </c>
      <c r="I9" s="49">
        <v>0</v>
      </c>
      <c r="J9" s="19">
        <f>+Tabulka1[[#This Row],[Cena za jednotku bez DPH v Kč - závazná jednotková cena bez DPH (VYPLNÍ ÚČASTNÍK) ]]*Tabulka1[[#This Row],[   Počet ks]]</f>
        <v>0</v>
      </c>
      <c r="K9" s="19">
        <f>+Tabulka1[[#This Row],[DPH v %]]*Tabulka1[[#This Row],[Cena za jednotku bez DPH v Kč - závazná jednotková cena bez DPH (VYPLNÍ ÚČASTNÍK) ]]*Tabulka1[[#This Row],[   Počet ks]]</f>
        <v>0</v>
      </c>
      <c r="L9" s="26">
        <f>+Tabulka1[[#This Row],[Celkem bez DPH]]*Tabulka1[[#This Row],[DPH v %]]+Tabulka1[[#This Row],[Celkem bez DPH]]</f>
        <v>0</v>
      </c>
    </row>
    <row r="10" spans="1:17" ht="39" customHeight="1" thickBot="1" x14ac:dyDescent="0.3">
      <c r="A10" s="20" t="s">
        <v>6</v>
      </c>
      <c r="B10" s="21"/>
      <c r="C10" s="21"/>
      <c r="D10" s="22"/>
      <c r="E10" s="22"/>
      <c r="F10" s="23"/>
      <c r="G10" s="23"/>
      <c r="H10" s="24"/>
      <c r="I10" s="29"/>
      <c r="J10" s="25">
        <f>SUBTOTAL(109,Tabulka1[Celkem bez DPH])</f>
        <v>0</v>
      </c>
      <c r="K10" s="25">
        <f>SUBTOTAL(109,Tabulka1[DPH v CZK])</f>
        <v>0</v>
      </c>
      <c r="L10" s="29">
        <f>SUBTOTAL(109,Tabulka1[Celkem S DPH])</f>
        <v>0</v>
      </c>
      <c r="M10" s="28"/>
    </row>
    <row r="11" spans="1:17" ht="69.75" customHeight="1" thickBot="1" x14ac:dyDescent="0.3">
      <c r="B11" s="54" t="s">
        <v>17</v>
      </c>
      <c r="C11" s="51" t="s">
        <v>16</v>
      </c>
      <c r="D11" s="52"/>
      <c r="E11" s="52"/>
      <c r="F11" s="52"/>
      <c r="G11" s="53"/>
    </row>
    <row r="12" spans="1:17" ht="31.5" customHeight="1" x14ac:dyDescent="0.25"/>
    <row r="13" spans="1:17" ht="44.25" customHeight="1" x14ac:dyDescent="0.25">
      <c r="B13" s="56"/>
      <c r="C13" s="56"/>
      <c r="D13" s="56"/>
      <c r="E13" s="56"/>
      <c r="F13" s="56"/>
      <c r="G13" s="56"/>
      <c r="H13" s="56"/>
    </row>
    <row r="14" spans="1:17" ht="66" customHeight="1" x14ac:dyDescent="0.25">
      <c r="B14" s="55"/>
      <c r="C14" s="55"/>
      <c r="D14" s="55"/>
      <c r="E14" s="55"/>
      <c r="F14" s="55"/>
      <c r="G14" s="55"/>
      <c r="H14" s="55"/>
    </row>
    <row r="15" spans="1:17" ht="63.75" customHeight="1" x14ac:dyDescent="0.25">
      <c r="B15" s="55"/>
      <c r="C15" s="55"/>
      <c r="D15" s="55"/>
      <c r="E15" s="55"/>
      <c r="F15" s="55"/>
      <c r="G15" s="55"/>
      <c r="H15" s="55"/>
    </row>
    <row r="16" spans="1:17" ht="30" customHeight="1" x14ac:dyDescent="0.25"/>
    <row r="18" ht="48" customHeight="1" x14ac:dyDescent="0.25"/>
    <row r="19" ht="72" customHeight="1" x14ac:dyDescent="0.25"/>
    <row r="20" ht="86.25" customHeight="1" x14ac:dyDescent="0.25"/>
  </sheetData>
  <sheetProtection algorithmName="SHA-512" hashValue="uT8COKBolq5ReOSYLQRPqXOkkV9NeLTHfSnLjCUK0Bx8pABwicuOuIFNBtLxvuS9Um+VR+B3YKCAWmbBrOjcPw==" saltValue="R+Oh5Wigy/Krpc3gXVrXIw==" spinCount="100000" sheet="1" objects="1" scenarios="1"/>
  <protectedRanges>
    <protectedRange sqref="H8:I9" name="Oblast2"/>
    <protectedRange sqref="E8:E9" name="Oblast1"/>
  </protectedRanges>
  <mergeCells count="5">
    <mergeCell ref="B14:H15"/>
    <mergeCell ref="B13:H13"/>
    <mergeCell ref="B6:C6"/>
    <mergeCell ref="B2:H2"/>
    <mergeCell ref="B4:Q4"/>
  </mergeCells>
  <phoneticPr fontId="17" type="noConversion"/>
  <pageMargins left="0.25" right="0.25" top="0.75" bottom="0.75" header="0.3" footer="0.3"/>
  <pageSetup paperSize="9" scale="34"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Výzva č. 28 NÁBYTEK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Hata</dc:creator>
  <cp:lastModifiedBy>Daniela Slováková</cp:lastModifiedBy>
  <cp:lastPrinted>2024-11-12T15:56:12Z</cp:lastPrinted>
  <dcterms:created xsi:type="dcterms:W3CDTF">2022-10-31T14:01:21Z</dcterms:created>
  <dcterms:modified xsi:type="dcterms:W3CDTF">2024-11-13T11:08:16Z</dcterms:modified>
</cp:coreProperties>
</file>