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<sst xmlns="http://schemas.openxmlformats.org/spreadsheetml/2006/main" count="20" uniqueCount="16">
  <si>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</si>
  <si>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</si>
  <si>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</si>
  <si>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</si>
  <si>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</si>
  <si>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</si>
  <si>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</si>
  <si>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</si>
  <si>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</si>
  <si>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</si>
  <si>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</si>
  <si>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ATR krystal pro ATR nástavec Diamant</t>
  </si>
  <si>
    <t>ATR krystal pro ATR nástavec Germanium</t>
  </si>
  <si>
    <t>Zkvalitnění studijního prostředí na FaF UK v Hradci Králové – dodávka vybavení – ATR krystaly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</si>
  <si>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pole.Dodavatel není oprávněn zasahovat do technické specifikace, měnit názvy položek, počty kusů ani matematické vzorce.</t>
    </r>
  </si>
  <si>
    <t>ATR krystal pro ATR nástavec ZnSe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</si>
</sst>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4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2" fillId="3" borderId="11" xfId="0" applyFont="1" applyFill="1" applyBorder="1"/>
    <xf numFmtId="0" fontId="0" fillId="2" borderId="8" xfId="0" applyFill="1" applyBorder="1" applyProtection="1">
      <protection locked="0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workbookViewId="0" topLeftCell="A1">
      <selection activeCell="E11" sqref="E11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8" t="s">
        <v>13</v>
      </c>
      <c r="B4" s="19"/>
      <c r="C4" s="19"/>
      <c r="D4" s="19"/>
      <c r="E4" s="19"/>
      <c r="F4" s="19"/>
      <c r="G4" s="20"/>
    </row>
    <row r="5" spans="1:2" ht="37.5" customHeight="1" thickBot="1">
      <c r="A5" s="2"/>
      <c r="B5" s="3" t="s">
        <v>14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9</v>
      </c>
      <c r="G6" s="7" t="s">
        <v>8</v>
      </c>
    </row>
    <row r="7" spans="1:7" ht="15">
      <c r="A7" s="11">
        <v>1</v>
      </c>
      <c r="B7" s="12" t="s">
        <v>11</v>
      </c>
      <c r="C7" s="13" t="s">
        <v>6</v>
      </c>
      <c r="D7" s="13">
        <v>1</v>
      </c>
      <c r="E7" s="17"/>
      <c r="F7" s="15">
        <f aca="true" t="shared" si="0" ref="F7">E7*D7</f>
        <v>0</v>
      </c>
      <c r="G7" s="14">
        <f aca="true" t="shared" si="1" ref="G7">F7*1.21</f>
        <v>0</v>
      </c>
    </row>
    <row r="8" spans="1:7" ht="15.75" thickBot="1">
      <c r="A8" s="8"/>
      <c r="B8" s="9" t="s">
        <v>7</v>
      </c>
      <c r="C8" s="9"/>
      <c r="D8" s="9"/>
      <c r="E8" s="9"/>
      <c r="F8" s="9"/>
      <c r="G8" s="10"/>
    </row>
    <row r="9" spans="1:7" ht="15">
      <c r="A9" s="11">
        <v>2</v>
      </c>
      <c r="B9" s="12" t="s">
        <v>12</v>
      </c>
      <c r="C9" s="13" t="s">
        <v>6</v>
      </c>
      <c r="D9" s="13">
        <v>2</v>
      </c>
      <c r="E9" s="17"/>
      <c r="F9" s="15">
        <f aca="true" t="shared" si="2" ref="F9">E9*D9</f>
        <v>0</v>
      </c>
      <c r="G9" s="14">
        <f aca="true" t="shared" si="3" ref="G9">F9*1.21</f>
        <v>0</v>
      </c>
    </row>
    <row r="10" spans="1:7" ht="15.75" thickBot="1">
      <c r="A10" s="8"/>
      <c r="B10" s="9" t="s">
        <v>7</v>
      </c>
      <c r="C10" s="9"/>
      <c r="D10" s="9"/>
      <c r="E10" s="9"/>
      <c r="F10" s="9"/>
      <c r="G10" s="10"/>
    </row>
    <row r="11" spans="1:7" ht="15">
      <c r="A11" s="11">
        <v>3</v>
      </c>
      <c r="B11" s="12" t="s">
        <v>15</v>
      </c>
      <c r="C11" s="13" t="s">
        <v>6</v>
      </c>
      <c r="D11" s="13">
        <v>2</v>
      </c>
      <c r="E11" s="17"/>
      <c r="F11" s="15">
        <f aca="true" t="shared" si="4" ref="F11">E11*D11</f>
        <v>0</v>
      </c>
      <c r="G11" s="14">
        <f aca="true" t="shared" si="5" ref="G11">F11*1.21</f>
        <v>0</v>
      </c>
    </row>
    <row r="12" spans="1:7" ht="15.75" thickBot="1">
      <c r="A12" s="8"/>
      <c r="B12" s="9" t="s">
        <v>7</v>
      </c>
      <c r="C12" s="9"/>
      <c r="D12" s="9"/>
      <c r="E12" s="9"/>
      <c r="F12" s="9"/>
      <c r="G12" s="10"/>
    </row>
    <row r="13" ht="15.75" thickBot="1"/>
    <row r="14" spans="2:7" ht="15.75" thickBot="1">
      <c r="B14" s="21" t="s">
        <v>10</v>
      </c>
      <c r="C14" s="22"/>
      <c r="D14" s="22"/>
      <c r="E14" s="23"/>
      <c r="F14" s="16">
        <f>F7+F9+F11</f>
        <v>0</v>
      </c>
      <c r="G14" s="16">
        <f>G7+G9+G11</f>
        <v>0</v>
      </c>
    </row>
  </sheetData>
  <sheetProtection algorithmName="SHA-512" hashValue="A9EWEvhEOAfy56eBXThx8gqILZHxuyLIFWP6vBtGOtDDwPEfeGjpDfRmLTOT+cNNJwq8qMcqDhqZ1HO9Ykigww==" saltValue="2XU/B3zB3jM2h33i93mQIA==" spinCount="100000" sheet="1" objects="1" scenarios="1" selectLockedCells="1"/>
  <mergeCells count="2">
    <mergeCell ref="A4:G4"/>
    <mergeCell ref="B14:E14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2018-05-08T13:57:46Z</dcterms:modified>
  <cp:category/>
  <cp:version/>
  <cp:contentType/>
  <cp:contentStatus/>
</cp:coreProperties>
</file>