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72649235\Desktop\"/>
    </mc:Choice>
  </mc:AlternateContent>
  <xr:revisionPtr revIDLastSave="0" documentId="13_ncr:1_{24A906E7-8858-4736-824E-1A12A6A7B82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efdfo58trys4J1mPB3t5rT3ifqv6FUxiuGJotEeEy9w="/>
    </ext>
  </extLst>
</workbook>
</file>

<file path=xl/calcChain.xml><?xml version="1.0" encoding="utf-8"?>
<calcChain xmlns="http://schemas.openxmlformats.org/spreadsheetml/2006/main">
  <c r="K18" i="1" l="1"/>
  <c r="L18" i="1" s="1"/>
  <c r="L6" i="1"/>
  <c r="L8" i="1"/>
  <c r="L10" i="1"/>
  <c r="L12" i="1"/>
  <c r="L14" i="1"/>
  <c r="L16" i="1"/>
  <c r="L20" i="1"/>
  <c r="L22" i="1"/>
  <c r="L4" i="1"/>
  <c r="K22" i="1"/>
  <c r="K20" i="1"/>
  <c r="K16" i="1"/>
  <c r="K14" i="1"/>
  <c r="K12" i="1"/>
  <c r="K10" i="1"/>
  <c r="K8" i="1"/>
  <c r="K6" i="1"/>
  <c r="K4" i="1"/>
  <c r="J24" i="1"/>
  <c r="L24" i="1" l="1"/>
  <c r="K24" i="1"/>
</calcChain>
</file>

<file path=xl/sharedStrings.xml><?xml version="1.0" encoding="utf-8"?>
<sst xmlns="http://schemas.openxmlformats.org/spreadsheetml/2006/main" count="42" uniqueCount="39">
  <si>
    <t>Pozice</t>
  </si>
  <si>
    <t xml:space="preserve">         Název zboží</t>
  </si>
  <si>
    <t xml:space="preserve"> </t>
  </si>
  <si>
    <t>1.</t>
  </si>
  <si>
    <t>2.</t>
  </si>
  <si>
    <t xml:space="preserve">3. </t>
  </si>
  <si>
    <t>4.</t>
  </si>
  <si>
    <t>5.</t>
  </si>
  <si>
    <t>6.</t>
  </si>
  <si>
    <t>7.</t>
  </si>
  <si>
    <t>8.</t>
  </si>
  <si>
    <t>9.</t>
  </si>
  <si>
    <t>10.</t>
  </si>
  <si>
    <t xml:space="preserve"> CENA CELKEM BEZ DPH  </t>
  </si>
  <si>
    <t>Cena za zboží bez DPH za 1 ks</t>
  </si>
  <si>
    <t xml:space="preserve">Cena za zboží bez DPH celkem </t>
  </si>
  <si>
    <t>Obsahuje min.: Canon C-EXV49 purpurový, Canon C-EXV49 žlutý, Canon C-EXV49 azurový, Canon C-EXV49 černý
Výtěžnost barevných min. 19 000 stran, černé min.36 000 stran.
Nesmí být alternativní ani použitý 
Pro tiskárnu Canon  iR-C3826
Záruka min. 2 roky</t>
  </si>
  <si>
    <t>Sada originálních tonerů</t>
  </si>
  <si>
    <t>Video kabel USB-C HDMI (například: I-TEC USB-C HDMI Cable Adapter 4K/60Hz)</t>
  </si>
  <si>
    <t>Kabel podporující 4K/60Hz
Video kabel délka 1,5m - propojovací,male konektory: I x USB-C + 1 x HDMI, rovné zakončení,
opletení balistickým nylonem
Záruka: min. 2 roky</t>
  </si>
  <si>
    <t>Sluchátka (požadujeme: Apple AirPods 3. generace s nabíjecím pouzdrem Lightning)</t>
  </si>
  <si>
    <t>Bezdrátová sluchátka - s mikrofonem, True Wireless, pecky, uzavřená konstrukce
Konektivita Bluetooth 5.0
Vlastnsti min.: Ambient sound, Hi-Res audio, hlasový asistent, přepínání skladeb, přijímání hovorů, certifikace IPX4 
frekvenční rozsah 20-20000 Hz
výdrž baterie až 30 h (6 h+24 h)
Záruka: min. 2 roky</t>
  </si>
  <si>
    <t>USB disk (například: Externí SSD T7 1 TB)</t>
  </si>
  <si>
    <t>Kapacita disku min. 1 TB
Rychlost čtení až 1050 MB/s
Rychlost zápisu až 1000 MB/s
Rozměry 85x57x8mm
Rozhraní USB 3.1 Gen2 (10Gbps)
Váha max. 60g
Záruka min. 2 roky</t>
  </si>
  <si>
    <t>Webkamera (Například: Trust TYRO Full HD Webcam)</t>
  </si>
  <si>
    <t>Uchycení min. na klip, stativ
Rozlišení min. 1920x1080px
Zorný úhel min. 64°
Funkce min.: Vestavěný mikrofon, Korekce při slabém osvětlení
Záruka: min. 2 roky</t>
  </si>
  <si>
    <t>Myš (například: Logitech MX Vertical)</t>
  </si>
  <si>
    <t>Video kabel 1m - propojovací, male konektory: 2× DisplayPort (DisplayPort 1.4) s přenosovou rychlostí až 8K (7680×4320) při 60Hz, 32 audio/zvukových kanálů a 32,4 Gbit/s, s oboustrannou koncovkou, rovné zakončení, běžný oplet
Záruka: min. 2 roky</t>
  </si>
  <si>
    <t>Dokovací stanice (například i-tec USB 3.0 / USB-C 5K Univerzální dual dokovací stanice)</t>
  </si>
  <si>
    <t>Konektory dokovací stanice: min 1x USB-C, min. 6x USB 3.2, min. 2x HDMI 2.0, min. 2x DisplayPort 1.4, napájecí konektor, RJ45
Záruka: min. 2 roky</t>
  </si>
  <si>
    <t>Set klávesnice s myší (například: Logitech MK850 - CZ)</t>
  </si>
  <si>
    <t>Podložka pod myš (například: podložka pod myš ergonomická, gelová, černá)</t>
  </si>
  <si>
    <t>Vlastnosti min.: bezdrátová, vertikální, optická, pro praváky, 4 tlačítka, změna DPI pomocí tlačítka, klasické kolečko, maximální dosah 10 m
Připojení možnosti:  bluetooth, USB, bezdrátový USB přijímač
Napájení na Li-Pol baterie
Citlivost 4000 DPI, 
Záruka: min. 2 roky</t>
  </si>
  <si>
    <t>bezdrátový, česká kancelářská klávesnice, vysokoprofilové klávesy, multimediální klávesy, možnost přepínat mezi zařízeními.
optická myš, min. 1000DPI, min. 8 tlačítek, Unifying ready
Připojení skrze bluetooth a unifying
Záruka: min. 2 roky</t>
  </si>
  <si>
    <t xml:space="preserve">
Záruka: min. 2 roky</t>
  </si>
  <si>
    <t>Video kabel (například: DisplayPort (DP) 1.4 Cable 8K 1m Black)</t>
  </si>
  <si>
    <t>Příloha č. 1 -  Vzorový soupis drobného IT zařízení a souvisejícího zboží</t>
  </si>
  <si>
    <t xml:space="preserve">Jednotka (ks) </t>
  </si>
  <si>
    <t xml:space="preserve">Cena za zboží vč DPH celkem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</si>
</sst>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0"/>
      <color rgb="FF000000"/>
      <name val="Arial"/>
      <scheme val="minor"/>
    </font>
    <font>
      <b/>
      <sz val="16"/>
      <color theme="1"/>
      <name val="Times New Roman"/>
    </font>
    <font>
      <sz val="10"/>
      <name val="Arial"/>
    </font>
    <font>
      <b/>
      <sz val="10"/>
      <color theme="1"/>
      <name val="Arial"/>
    </font>
    <font>
      <b/>
      <sz val="12"/>
      <color theme="1"/>
      <name val="Times New Roman"/>
    </font>
    <font>
      <sz val="10"/>
      <color theme="1"/>
      <name val="Arial"/>
    </font>
    <font>
      <sz val="12"/>
      <color theme="1"/>
      <name val="Times New Roman"/>
    </font>
    <font>
      <i/>
      <sz val="11"/>
      <color theme="1"/>
      <name val="Times New Roman"/>
    </font>
    <font>
      <sz val="10"/>
      <color theme="1"/>
      <name val="Arial"/>
      <scheme val="minor"/>
    </font>
    <font>
      <i/>
      <sz val="11"/>
      <color rgb="FF000000"/>
      <name val="Times New Roman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2" fontId="5" fillId="0" borderId="0" xfId="0" applyNumberFormat="1" applyFont="1"/>
    <xf numFmtId="0" fontId="8" fillId="0" borderId="0" xfId="0" applyFont="1"/>
    <xf numFmtId="0" fontId="5" fillId="0" borderId="0" xfId="0" applyFont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164" fontId="3" fillId="0" borderId="27" xfId="0" applyNumberFormat="1" applyFont="1" applyBorder="1" applyAlignment="1">
      <alignment horizontal="center" vertical="center"/>
    </xf>
    <xf numFmtId="164" fontId="11" fillId="0" borderId="27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164" fontId="5" fillId="0" borderId="21" xfId="0" applyNumberFormat="1" applyFont="1" applyBorder="1" applyAlignment="1">
      <alignment horizontal="center" vertical="center"/>
    </xf>
    <xf numFmtId="164" fontId="2" fillId="0" borderId="23" xfId="0" applyNumberFormat="1" applyFont="1" applyBorder="1"/>
    <xf numFmtId="0" fontId="5" fillId="0" borderId="4" xfId="0" applyFont="1" applyBorder="1" applyAlignment="1">
      <alignment horizontal="center" vertical="center"/>
    </xf>
    <xf numFmtId="0" fontId="2" fillId="0" borderId="12" xfId="0" applyFont="1" applyBorder="1"/>
    <xf numFmtId="0" fontId="5" fillId="0" borderId="5" xfId="0" applyFont="1" applyBorder="1" applyAlignment="1">
      <alignment horizontal="center" vertical="center"/>
    </xf>
    <xf numFmtId="0" fontId="2" fillId="0" borderId="15" xfId="0" applyFont="1" applyBorder="1"/>
    <xf numFmtId="0" fontId="2" fillId="0" borderId="13" xfId="0" applyFont="1" applyBorder="1"/>
    <xf numFmtId="0" fontId="2" fillId="0" borderId="8" xfId="0" applyFont="1" applyBorder="1"/>
    <xf numFmtId="0" fontId="10" fillId="0" borderId="18" xfId="0" applyFont="1" applyBorder="1" applyAlignment="1">
      <alignment horizontal="left" vertical="center"/>
    </xf>
    <xf numFmtId="0" fontId="2" fillId="0" borderId="19" xfId="0" applyFont="1" applyBorder="1"/>
    <xf numFmtId="0" fontId="2" fillId="0" borderId="20" xfId="0" applyFont="1" applyBorder="1"/>
    <xf numFmtId="0" fontId="7" fillId="0" borderId="9" xfId="0" applyFont="1" applyBorder="1" applyAlignment="1">
      <alignment horizontal="left" vertical="center" wrapText="1"/>
    </xf>
    <xf numFmtId="0" fontId="2" fillId="0" borderId="10" xfId="0" applyFont="1" applyBorder="1"/>
    <xf numFmtId="0" fontId="2" fillId="0" borderId="11" xfId="0" applyFont="1" applyBorder="1"/>
    <xf numFmtId="0" fontId="6" fillId="0" borderId="5" xfId="0" applyFont="1" applyBorder="1" applyAlignment="1">
      <alignment horizontal="left" wrapText="1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6" fillId="0" borderId="5" xfId="0" applyFont="1" applyBorder="1" applyAlignment="1">
      <alignment horizontal="left"/>
    </xf>
    <xf numFmtId="0" fontId="2" fillId="0" borderId="6" xfId="0" applyFont="1" applyBorder="1"/>
    <xf numFmtId="0" fontId="2" fillId="0" borderId="7" xfId="0" applyFont="1" applyBorder="1"/>
    <xf numFmtId="0" fontId="7" fillId="0" borderId="15" xfId="0" applyFont="1" applyBorder="1" applyAlignment="1">
      <alignment horizontal="left" wrapText="1"/>
    </xf>
    <xf numFmtId="0" fontId="2" fillId="0" borderId="16" xfId="0" applyFont="1" applyBorder="1"/>
    <xf numFmtId="0" fontId="2" fillId="0" borderId="17" xfId="0" applyFont="1" applyBorder="1"/>
    <xf numFmtId="0" fontId="9" fillId="2" borderId="15" xfId="0" applyFont="1" applyFill="1" applyBorder="1" applyAlignment="1">
      <alignment horizontal="left" wrapText="1"/>
    </xf>
    <xf numFmtId="0" fontId="7" fillId="0" borderId="13" xfId="0" applyFont="1" applyBorder="1" applyAlignment="1">
      <alignment horizontal="left" wrapText="1"/>
    </xf>
    <xf numFmtId="0" fontId="0" fillId="0" borderId="0" xfId="0" applyAlignment="1">
      <alignment wrapText="1"/>
    </xf>
    <xf numFmtId="0" fontId="2" fillId="0" borderId="14" xfId="0" applyFont="1" applyBorder="1" applyAlignment="1">
      <alignment wrapText="1"/>
    </xf>
    <xf numFmtId="0" fontId="1" fillId="0" borderId="1" xfId="0" applyFont="1" applyBorder="1" applyAlignment="1">
      <alignment horizontal="left" vertical="center" shrinkToFit="1"/>
    </xf>
    <xf numFmtId="0" fontId="2" fillId="0" borderId="2" xfId="0" applyFont="1" applyBorder="1"/>
    <xf numFmtId="0" fontId="2" fillId="0" borderId="3" xfId="0" applyFont="1" applyBorder="1"/>
    <xf numFmtId="0" fontId="4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4" fontId="5" fillId="3" borderId="24" xfId="0" applyNumberFormat="1" applyFont="1" applyFill="1" applyBorder="1" applyAlignment="1">
      <alignment horizontal="center" vertical="center"/>
    </xf>
    <xf numFmtId="164" fontId="2" fillId="3" borderId="25" xfId="0" applyNumberFormat="1" applyFont="1" applyFill="1" applyBorder="1"/>
    <xf numFmtId="164" fontId="2" fillId="3" borderId="26" xfId="0" applyNumberFormat="1" applyFont="1" applyFill="1" applyBorder="1"/>
    <xf numFmtId="164" fontId="2" fillId="0" borderId="22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42"/>
  <sheetViews>
    <sheetView tabSelected="1" workbookViewId="0">
      <selection activeCell="M5" sqref="M5"/>
    </sheetView>
  </sheetViews>
  <sheetFormatPr defaultColWidth="12.5546875" defaultRowHeight="15" customHeight="1" x14ac:dyDescent="0.25"/>
  <cols>
    <col min="1" max="7" width="8" customWidth="1"/>
    <col min="8" max="8" width="43.33203125" customWidth="1"/>
    <col min="9" max="9" width="9.5546875" customWidth="1"/>
    <col min="10" max="10" width="24.6640625" customWidth="1"/>
    <col min="11" max="12" width="27.5546875" customWidth="1"/>
    <col min="13" max="26" width="8" customWidth="1"/>
  </cols>
  <sheetData>
    <row r="1" spans="1:13" ht="20.25" customHeight="1" thickBot="1" x14ac:dyDescent="0.3">
      <c r="A1" s="40" t="s">
        <v>36</v>
      </c>
      <c r="B1" s="41"/>
      <c r="C1" s="41"/>
      <c r="D1" s="41"/>
      <c r="E1" s="41"/>
      <c r="F1" s="41"/>
      <c r="G1" s="41"/>
      <c r="H1" s="41"/>
      <c r="I1" s="41"/>
      <c r="J1" s="42"/>
    </row>
    <row r="2" spans="1:13" ht="12" customHeight="1" x14ac:dyDescent="0.25"/>
    <row r="3" spans="1:13" ht="27" customHeight="1" x14ac:dyDescent="0.25">
      <c r="A3" s="1" t="s">
        <v>0</v>
      </c>
      <c r="B3" s="43" t="s">
        <v>1</v>
      </c>
      <c r="C3" s="31"/>
      <c r="D3" s="31"/>
      <c r="E3" s="31"/>
      <c r="F3" s="31"/>
      <c r="G3" s="31"/>
      <c r="H3" s="31"/>
      <c r="I3" s="6" t="s">
        <v>37</v>
      </c>
      <c r="J3" s="9" t="s">
        <v>14</v>
      </c>
      <c r="K3" s="10" t="s">
        <v>15</v>
      </c>
      <c r="L3" s="11" t="s">
        <v>38</v>
      </c>
      <c r="M3" s="12" t="s">
        <v>2</v>
      </c>
    </row>
    <row r="4" spans="1:13" ht="15" customHeight="1" x14ac:dyDescent="0.3">
      <c r="A4" s="44" t="s">
        <v>3</v>
      </c>
      <c r="B4" s="30" t="s">
        <v>17</v>
      </c>
      <c r="C4" s="31"/>
      <c r="D4" s="31"/>
      <c r="E4" s="31"/>
      <c r="F4" s="31"/>
      <c r="G4" s="31"/>
      <c r="H4" s="32"/>
      <c r="I4" s="45">
        <v>1</v>
      </c>
      <c r="J4" s="46">
        <v>0</v>
      </c>
      <c r="K4" s="13">
        <f>J4*I4</f>
        <v>0</v>
      </c>
      <c r="L4" s="13">
        <f>K4*1.21</f>
        <v>0</v>
      </c>
      <c r="M4" s="2"/>
    </row>
    <row r="5" spans="1:13" ht="87.6" customHeight="1" x14ac:dyDescent="0.25">
      <c r="A5" s="20"/>
      <c r="B5" s="24" t="s">
        <v>16</v>
      </c>
      <c r="C5" s="25"/>
      <c r="D5" s="25"/>
      <c r="E5" s="25"/>
      <c r="F5" s="25"/>
      <c r="G5" s="25"/>
      <c r="H5" s="26"/>
      <c r="I5" s="18"/>
      <c r="J5" s="47"/>
      <c r="K5" s="14"/>
      <c r="L5" s="14"/>
      <c r="M5" s="2"/>
    </row>
    <row r="6" spans="1:13" ht="23.4" customHeight="1" x14ac:dyDescent="0.3">
      <c r="A6" s="15" t="s">
        <v>4</v>
      </c>
      <c r="B6" s="27" t="s">
        <v>18</v>
      </c>
      <c r="C6" s="28"/>
      <c r="D6" s="28"/>
      <c r="E6" s="28"/>
      <c r="F6" s="28"/>
      <c r="G6" s="28"/>
      <c r="H6" s="29"/>
      <c r="I6" s="17">
        <v>10</v>
      </c>
      <c r="J6" s="46">
        <v>0</v>
      </c>
      <c r="K6" s="13">
        <f>I6*J6</f>
        <v>0</v>
      </c>
      <c r="L6" s="13">
        <f t="shared" ref="L6" si="0">K6*1.21</f>
        <v>0</v>
      </c>
    </row>
    <row r="7" spans="1:13" ht="80.25" customHeight="1" x14ac:dyDescent="0.25">
      <c r="A7" s="20"/>
      <c r="B7" s="24" t="s">
        <v>19</v>
      </c>
      <c r="C7" s="25"/>
      <c r="D7" s="25"/>
      <c r="E7" s="25"/>
      <c r="F7" s="25"/>
      <c r="G7" s="25"/>
      <c r="H7" s="26"/>
      <c r="I7" s="19"/>
      <c r="J7" s="48"/>
      <c r="K7" s="14"/>
      <c r="L7" s="14"/>
    </row>
    <row r="8" spans="1:13" ht="19.2" customHeight="1" x14ac:dyDescent="0.3">
      <c r="A8" s="15" t="s">
        <v>5</v>
      </c>
      <c r="B8" s="27" t="s">
        <v>20</v>
      </c>
      <c r="C8" s="28"/>
      <c r="D8" s="28"/>
      <c r="E8" s="28"/>
      <c r="F8" s="28"/>
      <c r="G8" s="28"/>
      <c r="H8" s="29"/>
      <c r="I8" s="17">
        <v>10</v>
      </c>
      <c r="J8" s="46">
        <v>0</v>
      </c>
      <c r="K8" s="13">
        <f>I8*J8</f>
        <v>0</v>
      </c>
      <c r="L8" s="13">
        <f t="shared" ref="L8" si="1">K8*1.21</f>
        <v>0</v>
      </c>
    </row>
    <row r="9" spans="1:13" ht="111" customHeight="1" x14ac:dyDescent="0.25">
      <c r="A9" s="20"/>
      <c r="B9" s="24" t="s">
        <v>21</v>
      </c>
      <c r="C9" s="25"/>
      <c r="D9" s="25"/>
      <c r="E9" s="25"/>
      <c r="F9" s="25"/>
      <c r="G9" s="25"/>
      <c r="H9" s="26"/>
      <c r="I9" s="18"/>
      <c r="J9" s="48"/>
      <c r="K9" s="14"/>
      <c r="L9" s="14"/>
    </row>
    <row r="10" spans="1:13" ht="15" customHeight="1" x14ac:dyDescent="0.3">
      <c r="A10" s="15" t="s">
        <v>6</v>
      </c>
      <c r="B10" s="30" t="s">
        <v>22</v>
      </c>
      <c r="C10" s="31"/>
      <c r="D10" s="31"/>
      <c r="E10" s="31"/>
      <c r="F10" s="31"/>
      <c r="G10" s="31"/>
      <c r="H10" s="32"/>
      <c r="I10" s="17">
        <v>1</v>
      </c>
      <c r="J10" s="46">
        <v>0</v>
      </c>
      <c r="K10" s="13">
        <f>I10*J10</f>
        <v>0</v>
      </c>
      <c r="L10" s="13">
        <f t="shared" ref="L10" si="2">K10*1.21</f>
        <v>0</v>
      </c>
    </row>
    <row r="11" spans="1:13" ht="109.5" customHeight="1" x14ac:dyDescent="0.25">
      <c r="A11" s="20"/>
      <c r="B11" s="24" t="s">
        <v>23</v>
      </c>
      <c r="C11" s="25"/>
      <c r="D11" s="25"/>
      <c r="E11" s="25"/>
      <c r="F11" s="25"/>
      <c r="G11" s="25"/>
      <c r="H11" s="26"/>
      <c r="I11" s="18"/>
      <c r="J11" s="48"/>
      <c r="K11" s="14"/>
      <c r="L11" s="14"/>
    </row>
    <row r="12" spans="1:13" ht="15" customHeight="1" x14ac:dyDescent="0.3">
      <c r="A12" s="15" t="s">
        <v>7</v>
      </c>
      <c r="B12" s="30" t="s">
        <v>24</v>
      </c>
      <c r="C12" s="31"/>
      <c r="D12" s="31"/>
      <c r="E12" s="31"/>
      <c r="F12" s="31"/>
      <c r="G12" s="31"/>
      <c r="H12" s="32"/>
      <c r="I12" s="17">
        <v>1</v>
      </c>
      <c r="J12" s="46">
        <v>0</v>
      </c>
      <c r="K12" s="13">
        <f>I12*J12</f>
        <v>0</v>
      </c>
      <c r="L12" s="13">
        <f t="shared" ref="L12" si="3">K12*1.21</f>
        <v>0</v>
      </c>
    </row>
    <row r="13" spans="1:13" ht="73.8" customHeight="1" x14ac:dyDescent="0.25">
      <c r="A13" s="20"/>
      <c r="B13" s="33" t="s">
        <v>25</v>
      </c>
      <c r="C13" s="34"/>
      <c r="D13" s="34"/>
      <c r="E13" s="34"/>
      <c r="F13" s="34"/>
      <c r="G13" s="34"/>
      <c r="H13" s="35"/>
      <c r="I13" s="18"/>
      <c r="J13" s="47"/>
      <c r="K13" s="49"/>
      <c r="L13" s="14"/>
    </row>
    <row r="14" spans="1:13" ht="18" customHeight="1" x14ac:dyDescent="0.3">
      <c r="A14" s="15" t="s">
        <v>8</v>
      </c>
      <c r="B14" s="27" t="s">
        <v>28</v>
      </c>
      <c r="C14" s="28"/>
      <c r="D14" s="28"/>
      <c r="E14" s="28"/>
      <c r="F14" s="28"/>
      <c r="G14" s="28"/>
      <c r="H14" s="29"/>
      <c r="I14" s="17">
        <v>1</v>
      </c>
      <c r="J14" s="46">
        <v>0</v>
      </c>
      <c r="K14" s="13">
        <f>I14*J14</f>
        <v>0</v>
      </c>
      <c r="L14" s="13">
        <f t="shared" ref="L14" si="4">K14*1.21</f>
        <v>0</v>
      </c>
    </row>
    <row r="15" spans="1:13" ht="47.4" customHeight="1" x14ac:dyDescent="0.25">
      <c r="A15" s="20"/>
      <c r="B15" s="33" t="s">
        <v>29</v>
      </c>
      <c r="C15" s="34"/>
      <c r="D15" s="34"/>
      <c r="E15" s="34"/>
      <c r="F15" s="34"/>
      <c r="G15" s="34"/>
      <c r="H15" s="35"/>
      <c r="I15" s="18"/>
      <c r="J15" s="47"/>
      <c r="K15" s="49"/>
      <c r="L15" s="14"/>
      <c r="M15" s="3" t="s">
        <v>2</v>
      </c>
    </row>
    <row r="16" spans="1:13" ht="15" customHeight="1" x14ac:dyDescent="0.3">
      <c r="A16" s="15" t="s">
        <v>9</v>
      </c>
      <c r="B16" s="30" t="s">
        <v>26</v>
      </c>
      <c r="C16" s="31"/>
      <c r="D16" s="31"/>
      <c r="E16" s="31"/>
      <c r="F16" s="31"/>
      <c r="G16" s="31"/>
      <c r="H16" s="32"/>
      <c r="I16" s="17">
        <v>1</v>
      </c>
      <c r="J16" s="46">
        <v>0</v>
      </c>
      <c r="K16" s="13">
        <f>I16*J16</f>
        <v>0</v>
      </c>
      <c r="L16" s="13">
        <f t="shared" ref="L16" si="5">K16*1.21</f>
        <v>0</v>
      </c>
      <c r="M16" s="4" t="s">
        <v>2</v>
      </c>
    </row>
    <row r="17" spans="1:26" ht="88.2" customHeight="1" x14ac:dyDescent="0.25">
      <c r="A17" s="20"/>
      <c r="B17" s="33" t="s">
        <v>32</v>
      </c>
      <c r="C17" s="34"/>
      <c r="D17" s="34"/>
      <c r="E17" s="34"/>
      <c r="F17" s="34"/>
      <c r="G17" s="34"/>
      <c r="H17" s="35"/>
      <c r="I17" s="18"/>
      <c r="J17" s="47"/>
      <c r="K17" s="49"/>
      <c r="L17" s="14"/>
    </row>
    <row r="18" spans="1:26" ht="15" customHeight="1" x14ac:dyDescent="0.3">
      <c r="A18" s="15" t="s">
        <v>10</v>
      </c>
      <c r="B18" s="30" t="s">
        <v>30</v>
      </c>
      <c r="C18" s="31"/>
      <c r="D18" s="31"/>
      <c r="E18" s="31"/>
      <c r="F18" s="31"/>
      <c r="G18" s="31"/>
      <c r="H18" s="32"/>
      <c r="I18" s="17">
        <v>1</v>
      </c>
      <c r="J18" s="46">
        <v>0</v>
      </c>
      <c r="K18" s="13">
        <f>I18*J18</f>
        <v>0</v>
      </c>
      <c r="L18" s="13">
        <f t="shared" ref="L18" si="6">K18*1.21</f>
        <v>0</v>
      </c>
    </row>
    <row r="19" spans="1:26" ht="72" customHeight="1" x14ac:dyDescent="0.25">
      <c r="A19" s="20"/>
      <c r="B19" s="36" t="s">
        <v>33</v>
      </c>
      <c r="C19" s="34"/>
      <c r="D19" s="34"/>
      <c r="E19" s="34"/>
      <c r="F19" s="34"/>
      <c r="G19" s="34"/>
      <c r="H19" s="35"/>
      <c r="I19" s="18"/>
      <c r="J19" s="47"/>
      <c r="K19" s="49"/>
      <c r="L19" s="14"/>
      <c r="M19" s="3" t="s">
        <v>2</v>
      </c>
    </row>
    <row r="20" spans="1:26" ht="22.2" customHeight="1" x14ac:dyDescent="0.3">
      <c r="A20" s="15" t="s">
        <v>11</v>
      </c>
      <c r="B20" s="27" t="s">
        <v>31</v>
      </c>
      <c r="C20" s="28"/>
      <c r="D20" s="28"/>
      <c r="E20" s="28"/>
      <c r="F20" s="28"/>
      <c r="G20" s="28"/>
      <c r="H20" s="29"/>
      <c r="I20" s="17">
        <v>10</v>
      </c>
      <c r="J20" s="46">
        <v>0</v>
      </c>
      <c r="K20" s="13">
        <f>I20*J20</f>
        <v>0</v>
      </c>
      <c r="L20" s="13">
        <f t="shared" ref="L20" si="7">K20*1.21</f>
        <v>0</v>
      </c>
    </row>
    <row r="21" spans="1:26" ht="24" customHeight="1" x14ac:dyDescent="0.25">
      <c r="A21" s="20"/>
      <c r="B21" s="33" t="s">
        <v>34</v>
      </c>
      <c r="C21" s="34"/>
      <c r="D21" s="34"/>
      <c r="E21" s="34"/>
      <c r="F21" s="34"/>
      <c r="G21" s="34"/>
      <c r="H21" s="35"/>
      <c r="I21" s="19"/>
      <c r="J21" s="47"/>
      <c r="K21" s="49"/>
      <c r="L21" s="14"/>
    </row>
    <row r="22" spans="1:26" ht="19.8" customHeight="1" x14ac:dyDescent="0.3">
      <c r="A22" s="15" t="s">
        <v>12</v>
      </c>
      <c r="B22" s="27" t="s">
        <v>35</v>
      </c>
      <c r="C22" s="28"/>
      <c r="D22" s="28"/>
      <c r="E22" s="28"/>
      <c r="F22" s="28"/>
      <c r="G22" s="28"/>
      <c r="H22" s="29"/>
      <c r="I22" s="17">
        <v>10</v>
      </c>
      <c r="J22" s="46">
        <v>0</v>
      </c>
      <c r="K22" s="13">
        <f>I22*J22</f>
        <v>0</v>
      </c>
      <c r="L22" s="13">
        <f t="shared" ref="L22" si="8">K22*1.21</f>
        <v>0</v>
      </c>
    </row>
    <row r="23" spans="1:26" ht="64.8" customHeight="1" thickBot="1" x14ac:dyDescent="0.3">
      <c r="A23" s="16"/>
      <c r="B23" s="37" t="s">
        <v>27</v>
      </c>
      <c r="C23" s="38"/>
      <c r="D23" s="38"/>
      <c r="E23" s="38"/>
      <c r="F23" s="38"/>
      <c r="G23" s="38"/>
      <c r="H23" s="39"/>
      <c r="I23" s="19"/>
      <c r="J23" s="48"/>
      <c r="K23" s="14"/>
      <c r="L23" s="14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9.5" customHeight="1" thickBot="1" x14ac:dyDescent="0.3">
      <c r="A24" s="21" t="s">
        <v>13</v>
      </c>
      <c r="B24" s="22"/>
      <c r="C24" s="22"/>
      <c r="D24" s="22"/>
      <c r="E24" s="22"/>
      <c r="F24" s="22"/>
      <c r="G24" s="22"/>
      <c r="H24" s="22"/>
      <c r="I24" s="23"/>
      <c r="J24" s="8">
        <f>SUM(J4:J23)</f>
        <v>0</v>
      </c>
      <c r="K24" s="7">
        <f>SUM(K4:K23)</f>
        <v>0</v>
      </c>
      <c r="L24" s="8">
        <f>SUM(L4:L23)</f>
        <v>0</v>
      </c>
    </row>
    <row r="25" spans="1:26" ht="12" customHeight="1" x14ac:dyDescent="0.25"/>
    <row r="26" spans="1:26" ht="12" customHeight="1" x14ac:dyDescent="0.25"/>
    <row r="27" spans="1:26" ht="12" customHeight="1" x14ac:dyDescent="0.25"/>
    <row r="28" spans="1:26" ht="12" customHeight="1" x14ac:dyDescent="0.25"/>
    <row r="29" spans="1:26" ht="12" customHeight="1" x14ac:dyDescent="0.25"/>
    <row r="30" spans="1:26" ht="12" customHeight="1" x14ac:dyDescent="0.25"/>
    <row r="31" spans="1:26" ht="12" customHeight="1" x14ac:dyDescent="0.25"/>
    <row r="32" spans="1:26" ht="12" customHeight="1" x14ac:dyDescent="0.25"/>
    <row r="33" ht="12" customHeight="1" x14ac:dyDescent="0.25"/>
    <row r="34" ht="12" customHeight="1" x14ac:dyDescent="0.25"/>
    <row r="35" ht="12" customHeight="1" x14ac:dyDescent="0.25"/>
    <row r="36" ht="12" customHeight="1" x14ac:dyDescent="0.25"/>
    <row r="37" ht="12" customHeight="1" x14ac:dyDescent="0.25"/>
    <row r="38" ht="12" customHeight="1" x14ac:dyDescent="0.25"/>
    <row r="39" ht="12" customHeight="1" x14ac:dyDescent="0.25"/>
    <row r="40" ht="12" customHeight="1" x14ac:dyDescent="0.25"/>
    <row r="41" ht="12" customHeight="1" x14ac:dyDescent="0.25"/>
    <row r="42" ht="12" customHeight="1" x14ac:dyDescent="0.25"/>
    <row r="43" ht="12" customHeight="1" x14ac:dyDescent="0.25"/>
    <row r="44" ht="12" customHeight="1" x14ac:dyDescent="0.25"/>
    <row r="45" ht="12" customHeight="1" x14ac:dyDescent="0.25"/>
    <row r="46" ht="12" customHeight="1" x14ac:dyDescent="0.25"/>
    <row r="47" ht="12" customHeight="1" x14ac:dyDescent="0.25"/>
    <row r="48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  <row r="63" ht="12" customHeight="1" x14ac:dyDescent="0.25"/>
    <row r="6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  <row r="337" ht="12" customHeight="1" x14ac:dyDescent="0.25"/>
    <row r="338" ht="12" customHeight="1" x14ac:dyDescent="0.25"/>
    <row r="339" ht="12" customHeight="1" x14ac:dyDescent="0.25"/>
    <row r="340" ht="12" customHeight="1" x14ac:dyDescent="0.25"/>
    <row r="341" ht="12" customHeight="1" x14ac:dyDescent="0.25"/>
    <row r="342" ht="12" customHeight="1" x14ac:dyDescent="0.25"/>
    <row r="343" ht="12" customHeight="1" x14ac:dyDescent="0.25"/>
    <row r="344" ht="12" customHeight="1" x14ac:dyDescent="0.25"/>
    <row r="345" ht="12" customHeight="1" x14ac:dyDescent="0.25"/>
    <row r="346" ht="12" customHeight="1" x14ac:dyDescent="0.25"/>
    <row r="347" ht="12" customHeight="1" x14ac:dyDescent="0.25"/>
    <row r="348" ht="12" customHeight="1" x14ac:dyDescent="0.25"/>
    <row r="349" ht="12" customHeight="1" x14ac:dyDescent="0.25"/>
    <row r="350" ht="12" customHeight="1" x14ac:dyDescent="0.25"/>
    <row r="351" ht="12" customHeight="1" x14ac:dyDescent="0.25"/>
    <row r="352" ht="12" customHeight="1" x14ac:dyDescent="0.25"/>
    <row r="353" ht="12" customHeight="1" x14ac:dyDescent="0.25"/>
    <row r="354" ht="12" customHeight="1" x14ac:dyDescent="0.25"/>
    <row r="355" ht="12" customHeight="1" x14ac:dyDescent="0.25"/>
    <row r="356" ht="12" customHeight="1" x14ac:dyDescent="0.25"/>
    <row r="357" ht="12" customHeight="1" x14ac:dyDescent="0.25"/>
    <row r="358" ht="12" customHeight="1" x14ac:dyDescent="0.25"/>
    <row r="359" ht="12" customHeight="1" x14ac:dyDescent="0.25"/>
    <row r="360" ht="12" customHeight="1" x14ac:dyDescent="0.25"/>
    <row r="361" ht="12" customHeight="1" x14ac:dyDescent="0.25"/>
    <row r="362" ht="12" customHeight="1" x14ac:dyDescent="0.25"/>
    <row r="363" ht="12" customHeight="1" x14ac:dyDescent="0.25"/>
    <row r="364" ht="12" customHeight="1" x14ac:dyDescent="0.25"/>
    <row r="365" ht="12" customHeight="1" x14ac:dyDescent="0.25"/>
    <row r="366" ht="12" customHeight="1" x14ac:dyDescent="0.25"/>
    <row r="367" ht="12" customHeight="1" x14ac:dyDescent="0.25"/>
    <row r="368" ht="12" customHeight="1" x14ac:dyDescent="0.25"/>
    <row r="369" ht="12" customHeight="1" x14ac:dyDescent="0.25"/>
    <row r="370" ht="12" customHeight="1" x14ac:dyDescent="0.25"/>
    <row r="371" ht="12" customHeight="1" x14ac:dyDescent="0.25"/>
    <row r="372" ht="12" customHeight="1" x14ac:dyDescent="0.25"/>
    <row r="373" ht="12" customHeight="1" x14ac:dyDescent="0.25"/>
    <row r="374" ht="12" customHeight="1" x14ac:dyDescent="0.25"/>
    <row r="375" ht="12" customHeight="1" x14ac:dyDescent="0.25"/>
    <row r="376" ht="12" customHeight="1" x14ac:dyDescent="0.25"/>
    <row r="377" ht="12" customHeight="1" x14ac:dyDescent="0.25"/>
    <row r="378" ht="12" customHeight="1" x14ac:dyDescent="0.25"/>
    <row r="379" ht="12" customHeight="1" x14ac:dyDescent="0.25"/>
    <row r="380" ht="12" customHeight="1" x14ac:dyDescent="0.25"/>
    <row r="381" ht="12" customHeight="1" x14ac:dyDescent="0.25"/>
    <row r="382" ht="12" customHeight="1" x14ac:dyDescent="0.25"/>
    <row r="383" ht="12" customHeight="1" x14ac:dyDescent="0.25"/>
    <row r="384" ht="12" customHeight="1" x14ac:dyDescent="0.25"/>
    <row r="385" ht="12" customHeight="1" x14ac:dyDescent="0.25"/>
    <row r="386" ht="12" customHeight="1" x14ac:dyDescent="0.25"/>
    <row r="387" ht="12" customHeight="1" x14ac:dyDescent="0.25"/>
    <row r="388" ht="12" customHeight="1" x14ac:dyDescent="0.25"/>
    <row r="389" ht="12" customHeight="1" x14ac:dyDescent="0.25"/>
    <row r="390" ht="12" customHeight="1" x14ac:dyDescent="0.25"/>
    <row r="391" ht="12" customHeight="1" x14ac:dyDescent="0.25"/>
    <row r="392" ht="12" customHeight="1" x14ac:dyDescent="0.25"/>
    <row r="393" ht="12" customHeight="1" x14ac:dyDescent="0.25"/>
    <row r="394" ht="12" customHeight="1" x14ac:dyDescent="0.25"/>
    <row r="395" ht="12" customHeight="1" x14ac:dyDescent="0.25"/>
    <row r="396" ht="12" customHeight="1" x14ac:dyDescent="0.25"/>
    <row r="397" ht="12" customHeight="1" x14ac:dyDescent="0.25"/>
    <row r="398" ht="12" customHeight="1" x14ac:dyDescent="0.25"/>
    <row r="399" ht="12" customHeight="1" x14ac:dyDescent="0.25"/>
    <row r="400" ht="12" customHeight="1" x14ac:dyDescent="0.25"/>
    <row r="401" ht="12" customHeight="1" x14ac:dyDescent="0.25"/>
    <row r="402" ht="12" customHeight="1" x14ac:dyDescent="0.25"/>
    <row r="403" ht="12" customHeight="1" x14ac:dyDescent="0.25"/>
    <row r="404" ht="12" customHeight="1" x14ac:dyDescent="0.25"/>
    <row r="405" ht="12" customHeight="1" x14ac:dyDescent="0.25"/>
    <row r="406" ht="12" customHeight="1" x14ac:dyDescent="0.25"/>
    <row r="407" ht="12" customHeight="1" x14ac:dyDescent="0.25"/>
    <row r="408" ht="12" customHeight="1" x14ac:dyDescent="0.25"/>
    <row r="409" ht="12" customHeight="1" x14ac:dyDescent="0.25"/>
    <row r="410" ht="12" customHeight="1" x14ac:dyDescent="0.25"/>
    <row r="411" ht="12" customHeight="1" x14ac:dyDescent="0.25"/>
    <row r="412" ht="12" customHeight="1" x14ac:dyDescent="0.25"/>
    <row r="413" ht="12" customHeight="1" x14ac:dyDescent="0.25"/>
    <row r="414" ht="12" customHeight="1" x14ac:dyDescent="0.25"/>
    <row r="415" ht="12" customHeight="1" x14ac:dyDescent="0.25"/>
    <row r="416" ht="12" customHeight="1" x14ac:dyDescent="0.25"/>
    <row r="417" ht="12" customHeight="1" x14ac:dyDescent="0.25"/>
    <row r="418" ht="12" customHeight="1" x14ac:dyDescent="0.25"/>
    <row r="419" ht="12" customHeight="1" x14ac:dyDescent="0.25"/>
    <row r="420" ht="12" customHeight="1" x14ac:dyDescent="0.25"/>
    <row r="421" ht="12" customHeight="1" x14ac:dyDescent="0.25"/>
    <row r="422" ht="12" customHeight="1" x14ac:dyDescent="0.25"/>
    <row r="423" ht="12" customHeight="1" x14ac:dyDescent="0.25"/>
    <row r="424" ht="12" customHeight="1" x14ac:dyDescent="0.25"/>
    <row r="425" ht="12" customHeight="1" x14ac:dyDescent="0.25"/>
    <row r="426" ht="12" customHeight="1" x14ac:dyDescent="0.25"/>
    <row r="427" ht="12" customHeight="1" x14ac:dyDescent="0.25"/>
    <row r="428" ht="12" customHeight="1" x14ac:dyDescent="0.25"/>
    <row r="429" ht="12" customHeight="1" x14ac:dyDescent="0.25"/>
    <row r="430" ht="12" customHeight="1" x14ac:dyDescent="0.25"/>
    <row r="431" ht="12" customHeight="1" x14ac:dyDescent="0.25"/>
    <row r="432" ht="12" customHeight="1" x14ac:dyDescent="0.25"/>
    <row r="433" ht="12" customHeight="1" x14ac:dyDescent="0.25"/>
    <row r="434" ht="12" customHeight="1" x14ac:dyDescent="0.25"/>
    <row r="435" ht="12" customHeight="1" x14ac:dyDescent="0.25"/>
    <row r="436" ht="12" customHeight="1" x14ac:dyDescent="0.25"/>
    <row r="437" ht="12" customHeight="1" x14ac:dyDescent="0.25"/>
    <row r="438" ht="12" customHeight="1" x14ac:dyDescent="0.25"/>
    <row r="439" ht="12" customHeight="1" x14ac:dyDescent="0.25"/>
    <row r="440" ht="12" customHeight="1" x14ac:dyDescent="0.25"/>
    <row r="441" ht="12" customHeight="1" x14ac:dyDescent="0.25"/>
    <row r="442" ht="12" customHeight="1" x14ac:dyDescent="0.25"/>
    <row r="443" ht="12" customHeight="1" x14ac:dyDescent="0.25"/>
    <row r="444" ht="12" customHeight="1" x14ac:dyDescent="0.25"/>
    <row r="445" ht="12" customHeight="1" x14ac:dyDescent="0.25"/>
    <row r="446" ht="12" customHeight="1" x14ac:dyDescent="0.25"/>
    <row r="447" ht="12" customHeight="1" x14ac:dyDescent="0.25"/>
    <row r="448" ht="12" customHeight="1" x14ac:dyDescent="0.25"/>
    <row r="449" ht="12" customHeight="1" x14ac:dyDescent="0.25"/>
    <row r="450" ht="12" customHeight="1" x14ac:dyDescent="0.25"/>
    <row r="451" ht="12" customHeight="1" x14ac:dyDescent="0.25"/>
    <row r="452" ht="12" customHeight="1" x14ac:dyDescent="0.25"/>
    <row r="453" ht="12" customHeight="1" x14ac:dyDescent="0.25"/>
    <row r="454" ht="12" customHeight="1" x14ac:dyDescent="0.25"/>
    <row r="455" ht="12" customHeight="1" x14ac:dyDescent="0.25"/>
    <row r="456" ht="12" customHeight="1" x14ac:dyDescent="0.25"/>
    <row r="457" ht="12" customHeight="1" x14ac:dyDescent="0.25"/>
    <row r="458" ht="12" customHeight="1" x14ac:dyDescent="0.25"/>
    <row r="459" ht="12" customHeight="1" x14ac:dyDescent="0.25"/>
    <row r="460" ht="12" customHeight="1" x14ac:dyDescent="0.25"/>
    <row r="461" ht="12" customHeight="1" x14ac:dyDescent="0.25"/>
    <row r="462" ht="12" customHeight="1" x14ac:dyDescent="0.25"/>
    <row r="463" ht="12" customHeight="1" x14ac:dyDescent="0.25"/>
    <row r="464" ht="12" customHeight="1" x14ac:dyDescent="0.25"/>
    <row r="465" ht="12" customHeight="1" x14ac:dyDescent="0.25"/>
    <row r="466" ht="12" customHeight="1" x14ac:dyDescent="0.25"/>
    <row r="467" ht="12" customHeight="1" x14ac:dyDescent="0.25"/>
    <row r="468" ht="12" customHeight="1" x14ac:dyDescent="0.25"/>
    <row r="469" ht="12" customHeight="1" x14ac:dyDescent="0.25"/>
    <row r="470" ht="12" customHeight="1" x14ac:dyDescent="0.25"/>
    <row r="471" ht="12" customHeight="1" x14ac:dyDescent="0.25"/>
    <row r="472" ht="12" customHeight="1" x14ac:dyDescent="0.25"/>
    <row r="473" ht="12" customHeight="1" x14ac:dyDescent="0.25"/>
    <row r="474" ht="12" customHeight="1" x14ac:dyDescent="0.25"/>
    <row r="475" ht="12" customHeight="1" x14ac:dyDescent="0.25"/>
    <row r="476" ht="12" customHeight="1" x14ac:dyDescent="0.25"/>
    <row r="477" ht="12" customHeight="1" x14ac:dyDescent="0.25"/>
    <row r="478" ht="12" customHeight="1" x14ac:dyDescent="0.25"/>
    <row r="479" ht="12" customHeight="1" x14ac:dyDescent="0.25"/>
    <row r="480" ht="12" customHeight="1" x14ac:dyDescent="0.25"/>
    <row r="481" ht="12" customHeight="1" x14ac:dyDescent="0.25"/>
    <row r="482" ht="12" customHeight="1" x14ac:dyDescent="0.25"/>
    <row r="483" ht="12" customHeight="1" x14ac:dyDescent="0.25"/>
    <row r="484" ht="12" customHeight="1" x14ac:dyDescent="0.25"/>
    <row r="485" ht="12" customHeight="1" x14ac:dyDescent="0.25"/>
    <row r="486" ht="12" customHeight="1" x14ac:dyDescent="0.25"/>
    <row r="487" ht="12" customHeight="1" x14ac:dyDescent="0.25"/>
    <row r="488" ht="12" customHeight="1" x14ac:dyDescent="0.25"/>
    <row r="489" ht="12" customHeight="1" x14ac:dyDescent="0.25"/>
    <row r="490" ht="12" customHeight="1" x14ac:dyDescent="0.25"/>
    <row r="491" ht="12" customHeight="1" x14ac:dyDescent="0.25"/>
    <row r="492" ht="12" customHeight="1" x14ac:dyDescent="0.25"/>
    <row r="493" ht="12" customHeight="1" x14ac:dyDescent="0.25"/>
    <row r="494" ht="12" customHeight="1" x14ac:dyDescent="0.25"/>
    <row r="495" ht="12" customHeight="1" x14ac:dyDescent="0.25"/>
    <row r="496" ht="12" customHeight="1" x14ac:dyDescent="0.25"/>
    <row r="497" ht="12" customHeight="1" x14ac:dyDescent="0.25"/>
    <row r="498" ht="12" customHeight="1" x14ac:dyDescent="0.25"/>
    <row r="499" ht="12" customHeight="1" x14ac:dyDescent="0.25"/>
    <row r="500" ht="12" customHeight="1" x14ac:dyDescent="0.25"/>
    <row r="501" ht="12" customHeight="1" x14ac:dyDescent="0.25"/>
    <row r="502" ht="12" customHeight="1" x14ac:dyDescent="0.25"/>
    <row r="503" ht="12" customHeight="1" x14ac:dyDescent="0.25"/>
    <row r="504" ht="12" customHeight="1" x14ac:dyDescent="0.25"/>
    <row r="505" ht="12" customHeight="1" x14ac:dyDescent="0.25"/>
    <row r="506" ht="12" customHeight="1" x14ac:dyDescent="0.25"/>
    <row r="507" ht="12" customHeight="1" x14ac:dyDescent="0.25"/>
    <row r="508" ht="12" customHeight="1" x14ac:dyDescent="0.25"/>
    <row r="509" ht="12" customHeight="1" x14ac:dyDescent="0.25"/>
    <row r="510" ht="12" customHeight="1" x14ac:dyDescent="0.25"/>
    <row r="511" ht="12" customHeight="1" x14ac:dyDescent="0.25"/>
    <row r="512" ht="12" customHeight="1" x14ac:dyDescent="0.25"/>
    <row r="513" ht="12" customHeight="1" x14ac:dyDescent="0.25"/>
    <row r="514" ht="12" customHeight="1" x14ac:dyDescent="0.25"/>
    <row r="515" ht="12" customHeight="1" x14ac:dyDescent="0.25"/>
    <row r="516" ht="12" customHeight="1" x14ac:dyDescent="0.25"/>
    <row r="517" ht="12" customHeight="1" x14ac:dyDescent="0.25"/>
    <row r="518" ht="12" customHeight="1" x14ac:dyDescent="0.25"/>
    <row r="519" ht="12" customHeight="1" x14ac:dyDescent="0.25"/>
    <row r="520" ht="12" customHeight="1" x14ac:dyDescent="0.25"/>
    <row r="521" ht="12" customHeight="1" x14ac:dyDescent="0.25"/>
    <row r="522" ht="12" customHeight="1" x14ac:dyDescent="0.25"/>
    <row r="523" ht="12" customHeight="1" x14ac:dyDescent="0.25"/>
    <row r="524" ht="12" customHeight="1" x14ac:dyDescent="0.25"/>
    <row r="525" ht="12" customHeight="1" x14ac:dyDescent="0.25"/>
    <row r="526" ht="12" customHeight="1" x14ac:dyDescent="0.25"/>
    <row r="527" ht="12" customHeight="1" x14ac:dyDescent="0.25"/>
    <row r="528" ht="12" customHeight="1" x14ac:dyDescent="0.25"/>
    <row r="529" ht="12" customHeight="1" x14ac:dyDescent="0.25"/>
    <row r="530" ht="12" customHeight="1" x14ac:dyDescent="0.25"/>
    <row r="531" ht="12" customHeight="1" x14ac:dyDescent="0.25"/>
    <row r="532" ht="12" customHeight="1" x14ac:dyDescent="0.25"/>
    <row r="533" ht="12" customHeight="1" x14ac:dyDescent="0.25"/>
    <row r="534" ht="12" customHeight="1" x14ac:dyDescent="0.25"/>
    <row r="535" ht="12" customHeight="1" x14ac:dyDescent="0.25"/>
    <row r="536" ht="12" customHeight="1" x14ac:dyDescent="0.25"/>
    <row r="537" ht="12" customHeight="1" x14ac:dyDescent="0.25"/>
    <row r="538" ht="12" customHeight="1" x14ac:dyDescent="0.25"/>
    <row r="539" ht="12" customHeight="1" x14ac:dyDescent="0.25"/>
    <row r="540" ht="12" customHeight="1" x14ac:dyDescent="0.25"/>
    <row r="541" ht="12" customHeight="1" x14ac:dyDescent="0.25"/>
    <row r="542" ht="12" customHeight="1" x14ac:dyDescent="0.25"/>
    <row r="543" ht="12" customHeight="1" x14ac:dyDescent="0.25"/>
    <row r="544" ht="12" customHeight="1" x14ac:dyDescent="0.25"/>
    <row r="545" ht="12" customHeight="1" x14ac:dyDescent="0.25"/>
    <row r="546" ht="12" customHeight="1" x14ac:dyDescent="0.25"/>
    <row r="547" ht="12" customHeight="1" x14ac:dyDescent="0.25"/>
    <row r="548" ht="12" customHeight="1" x14ac:dyDescent="0.25"/>
    <row r="549" ht="12" customHeight="1" x14ac:dyDescent="0.25"/>
    <row r="550" ht="12" customHeight="1" x14ac:dyDescent="0.25"/>
    <row r="551" ht="12" customHeight="1" x14ac:dyDescent="0.25"/>
    <row r="552" ht="12" customHeight="1" x14ac:dyDescent="0.25"/>
    <row r="553" ht="12" customHeight="1" x14ac:dyDescent="0.25"/>
    <row r="554" ht="12" customHeight="1" x14ac:dyDescent="0.25"/>
    <row r="555" ht="12" customHeight="1" x14ac:dyDescent="0.25"/>
    <row r="556" ht="12" customHeight="1" x14ac:dyDescent="0.25"/>
    <row r="557" ht="12" customHeight="1" x14ac:dyDescent="0.25"/>
    <row r="558" ht="12" customHeight="1" x14ac:dyDescent="0.25"/>
    <row r="559" ht="12" customHeight="1" x14ac:dyDescent="0.25"/>
    <row r="560" ht="12" customHeight="1" x14ac:dyDescent="0.25"/>
    <row r="561" ht="12" customHeight="1" x14ac:dyDescent="0.25"/>
    <row r="562" ht="12" customHeight="1" x14ac:dyDescent="0.25"/>
    <row r="563" ht="12" customHeight="1" x14ac:dyDescent="0.25"/>
    <row r="564" ht="12" customHeight="1" x14ac:dyDescent="0.25"/>
    <row r="565" ht="12" customHeight="1" x14ac:dyDescent="0.25"/>
    <row r="566" ht="12" customHeight="1" x14ac:dyDescent="0.25"/>
    <row r="567" ht="12" customHeight="1" x14ac:dyDescent="0.25"/>
    <row r="568" ht="12" customHeight="1" x14ac:dyDescent="0.25"/>
    <row r="569" ht="12" customHeight="1" x14ac:dyDescent="0.25"/>
    <row r="570" ht="12" customHeight="1" x14ac:dyDescent="0.25"/>
    <row r="571" ht="12" customHeight="1" x14ac:dyDescent="0.25"/>
    <row r="572" ht="12" customHeight="1" x14ac:dyDescent="0.25"/>
    <row r="573" ht="12" customHeight="1" x14ac:dyDescent="0.25"/>
    <row r="574" ht="12" customHeight="1" x14ac:dyDescent="0.25"/>
    <row r="575" ht="12" customHeight="1" x14ac:dyDescent="0.25"/>
    <row r="576" ht="12" customHeight="1" x14ac:dyDescent="0.25"/>
    <row r="577" ht="12" customHeight="1" x14ac:dyDescent="0.25"/>
    <row r="578" ht="12" customHeight="1" x14ac:dyDescent="0.25"/>
    <row r="579" ht="12" customHeight="1" x14ac:dyDescent="0.25"/>
    <row r="580" ht="12" customHeight="1" x14ac:dyDescent="0.25"/>
    <row r="581" ht="12" customHeight="1" x14ac:dyDescent="0.25"/>
    <row r="582" ht="12" customHeight="1" x14ac:dyDescent="0.25"/>
    <row r="583" ht="12" customHeight="1" x14ac:dyDescent="0.25"/>
    <row r="584" ht="12" customHeight="1" x14ac:dyDescent="0.25"/>
    <row r="585" ht="12" customHeight="1" x14ac:dyDescent="0.25"/>
    <row r="586" ht="12" customHeight="1" x14ac:dyDescent="0.25"/>
    <row r="587" ht="12" customHeight="1" x14ac:dyDescent="0.25"/>
    <row r="588" ht="12" customHeight="1" x14ac:dyDescent="0.25"/>
    <row r="589" ht="12" customHeight="1" x14ac:dyDescent="0.25"/>
    <row r="590" ht="12" customHeight="1" x14ac:dyDescent="0.25"/>
    <row r="591" ht="12" customHeight="1" x14ac:dyDescent="0.25"/>
    <row r="592" ht="12" customHeight="1" x14ac:dyDescent="0.25"/>
    <row r="593" ht="12" customHeight="1" x14ac:dyDescent="0.25"/>
    <row r="594" ht="12" customHeight="1" x14ac:dyDescent="0.25"/>
    <row r="595" ht="12" customHeight="1" x14ac:dyDescent="0.25"/>
    <row r="596" ht="12" customHeight="1" x14ac:dyDescent="0.25"/>
    <row r="597" ht="12" customHeight="1" x14ac:dyDescent="0.25"/>
    <row r="598" ht="12" customHeight="1" x14ac:dyDescent="0.25"/>
    <row r="599" ht="12" customHeight="1" x14ac:dyDescent="0.25"/>
    <row r="600" ht="12" customHeight="1" x14ac:dyDescent="0.25"/>
    <row r="601" ht="12" customHeight="1" x14ac:dyDescent="0.25"/>
    <row r="602" ht="12" customHeight="1" x14ac:dyDescent="0.25"/>
    <row r="603" ht="12" customHeight="1" x14ac:dyDescent="0.25"/>
    <row r="604" ht="12" customHeight="1" x14ac:dyDescent="0.25"/>
    <row r="605" ht="12" customHeight="1" x14ac:dyDescent="0.25"/>
    <row r="606" ht="12" customHeight="1" x14ac:dyDescent="0.25"/>
    <row r="607" ht="12" customHeight="1" x14ac:dyDescent="0.25"/>
    <row r="608" ht="12" customHeight="1" x14ac:dyDescent="0.25"/>
    <row r="609" ht="12" customHeight="1" x14ac:dyDescent="0.25"/>
    <row r="610" ht="12" customHeight="1" x14ac:dyDescent="0.25"/>
    <row r="611" ht="12" customHeight="1" x14ac:dyDescent="0.25"/>
    <row r="612" ht="12" customHeight="1" x14ac:dyDescent="0.25"/>
    <row r="613" ht="12" customHeight="1" x14ac:dyDescent="0.25"/>
    <row r="614" ht="12" customHeight="1" x14ac:dyDescent="0.25"/>
    <row r="615" ht="12" customHeight="1" x14ac:dyDescent="0.25"/>
    <row r="616" ht="12" customHeight="1" x14ac:dyDescent="0.25"/>
    <row r="617" ht="12" customHeight="1" x14ac:dyDescent="0.25"/>
    <row r="618" ht="12" customHeight="1" x14ac:dyDescent="0.25"/>
    <row r="619" ht="12" customHeight="1" x14ac:dyDescent="0.25"/>
    <row r="620" ht="12" customHeight="1" x14ac:dyDescent="0.25"/>
    <row r="621" ht="12" customHeight="1" x14ac:dyDescent="0.25"/>
    <row r="622" ht="12" customHeight="1" x14ac:dyDescent="0.25"/>
    <row r="623" ht="12" customHeight="1" x14ac:dyDescent="0.25"/>
    <row r="624" ht="12" customHeight="1" x14ac:dyDescent="0.25"/>
    <row r="625" ht="12" customHeight="1" x14ac:dyDescent="0.25"/>
    <row r="626" ht="12" customHeight="1" x14ac:dyDescent="0.25"/>
    <row r="627" ht="12" customHeight="1" x14ac:dyDescent="0.25"/>
    <row r="628" ht="12" customHeight="1" x14ac:dyDescent="0.25"/>
    <row r="629" ht="12" customHeight="1" x14ac:dyDescent="0.25"/>
    <row r="630" ht="12" customHeight="1" x14ac:dyDescent="0.25"/>
    <row r="631" ht="12" customHeight="1" x14ac:dyDescent="0.25"/>
    <row r="632" ht="12" customHeight="1" x14ac:dyDescent="0.25"/>
    <row r="633" ht="12" customHeight="1" x14ac:dyDescent="0.25"/>
    <row r="634" ht="12" customHeight="1" x14ac:dyDescent="0.25"/>
    <row r="635" ht="12" customHeight="1" x14ac:dyDescent="0.25"/>
    <row r="636" ht="12" customHeight="1" x14ac:dyDescent="0.25"/>
    <row r="637" ht="12" customHeight="1" x14ac:dyDescent="0.25"/>
    <row r="638" ht="12" customHeight="1" x14ac:dyDescent="0.25"/>
    <row r="639" ht="12" customHeight="1" x14ac:dyDescent="0.25"/>
    <row r="640" ht="12" customHeight="1" x14ac:dyDescent="0.25"/>
    <row r="641" ht="12" customHeight="1" x14ac:dyDescent="0.25"/>
    <row r="642" ht="12" customHeight="1" x14ac:dyDescent="0.25"/>
    <row r="643" ht="12" customHeight="1" x14ac:dyDescent="0.25"/>
    <row r="644" ht="12" customHeight="1" x14ac:dyDescent="0.25"/>
    <row r="645" ht="12" customHeight="1" x14ac:dyDescent="0.25"/>
    <row r="646" ht="12" customHeight="1" x14ac:dyDescent="0.25"/>
    <row r="647" ht="12" customHeight="1" x14ac:dyDescent="0.25"/>
    <row r="648" ht="12" customHeight="1" x14ac:dyDescent="0.25"/>
    <row r="649" ht="12" customHeight="1" x14ac:dyDescent="0.25"/>
    <row r="650" ht="12" customHeight="1" x14ac:dyDescent="0.25"/>
    <row r="651" ht="12" customHeight="1" x14ac:dyDescent="0.25"/>
    <row r="652" ht="12" customHeight="1" x14ac:dyDescent="0.25"/>
    <row r="653" ht="12" customHeight="1" x14ac:dyDescent="0.25"/>
    <row r="654" ht="12" customHeight="1" x14ac:dyDescent="0.25"/>
    <row r="655" ht="12" customHeight="1" x14ac:dyDescent="0.25"/>
    <row r="656" ht="12" customHeight="1" x14ac:dyDescent="0.25"/>
    <row r="657" ht="12" customHeight="1" x14ac:dyDescent="0.25"/>
    <row r="658" ht="12" customHeight="1" x14ac:dyDescent="0.25"/>
    <row r="659" ht="12" customHeight="1" x14ac:dyDescent="0.25"/>
    <row r="660" ht="12" customHeight="1" x14ac:dyDescent="0.25"/>
    <row r="661" ht="12" customHeight="1" x14ac:dyDescent="0.25"/>
    <row r="662" ht="12" customHeight="1" x14ac:dyDescent="0.25"/>
    <row r="663" ht="12" customHeight="1" x14ac:dyDescent="0.25"/>
    <row r="664" ht="12" customHeight="1" x14ac:dyDescent="0.25"/>
    <row r="665" ht="12" customHeight="1" x14ac:dyDescent="0.25"/>
    <row r="666" ht="12" customHeight="1" x14ac:dyDescent="0.25"/>
    <row r="667" ht="12" customHeight="1" x14ac:dyDescent="0.25"/>
    <row r="668" ht="12" customHeight="1" x14ac:dyDescent="0.25"/>
    <row r="669" ht="12" customHeight="1" x14ac:dyDescent="0.25"/>
    <row r="670" ht="12" customHeight="1" x14ac:dyDescent="0.25"/>
    <row r="671" ht="12" customHeight="1" x14ac:dyDescent="0.25"/>
    <row r="672" ht="12" customHeight="1" x14ac:dyDescent="0.25"/>
    <row r="673" ht="12" customHeight="1" x14ac:dyDescent="0.25"/>
    <row r="674" ht="12" customHeight="1" x14ac:dyDescent="0.25"/>
    <row r="675" ht="12" customHeight="1" x14ac:dyDescent="0.25"/>
    <row r="676" ht="12" customHeight="1" x14ac:dyDescent="0.25"/>
    <row r="677" ht="12" customHeight="1" x14ac:dyDescent="0.25"/>
    <row r="678" ht="12" customHeight="1" x14ac:dyDescent="0.25"/>
    <row r="679" ht="12" customHeight="1" x14ac:dyDescent="0.25"/>
    <row r="680" ht="12" customHeight="1" x14ac:dyDescent="0.25"/>
    <row r="681" ht="12" customHeight="1" x14ac:dyDescent="0.25"/>
    <row r="682" ht="12" customHeight="1" x14ac:dyDescent="0.25"/>
    <row r="683" ht="12" customHeight="1" x14ac:dyDescent="0.25"/>
    <row r="684" ht="12" customHeight="1" x14ac:dyDescent="0.25"/>
    <row r="685" ht="12" customHeight="1" x14ac:dyDescent="0.25"/>
    <row r="686" ht="12" customHeight="1" x14ac:dyDescent="0.25"/>
    <row r="687" ht="12" customHeight="1" x14ac:dyDescent="0.25"/>
    <row r="688" ht="12" customHeight="1" x14ac:dyDescent="0.25"/>
    <row r="689" ht="12" customHeight="1" x14ac:dyDescent="0.25"/>
    <row r="690" ht="12" customHeight="1" x14ac:dyDescent="0.25"/>
    <row r="691" ht="12" customHeight="1" x14ac:dyDescent="0.25"/>
    <row r="692" ht="12" customHeight="1" x14ac:dyDescent="0.25"/>
    <row r="693" ht="12" customHeight="1" x14ac:dyDescent="0.25"/>
    <row r="694" ht="12" customHeight="1" x14ac:dyDescent="0.25"/>
    <row r="695" ht="12" customHeight="1" x14ac:dyDescent="0.25"/>
    <row r="696" ht="12" customHeight="1" x14ac:dyDescent="0.25"/>
    <row r="697" ht="12" customHeight="1" x14ac:dyDescent="0.25"/>
    <row r="698" ht="12" customHeight="1" x14ac:dyDescent="0.25"/>
    <row r="699" ht="12" customHeight="1" x14ac:dyDescent="0.25"/>
    <row r="700" ht="12" customHeight="1" x14ac:dyDescent="0.25"/>
    <row r="701" ht="12" customHeight="1" x14ac:dyDescent="0.25"/>
    <row r="702" ht="12" customHeight="1" x14ac:dyDescent="0.25"/>
    <row r="703" ht="12" customHeight="1" x14ac:dyDescent="0.25"/>
    <row r="704" ht="12" customHeight="1" x14ac:dyDescent="0.25"/>
    <row r="705" ht="12" customHeight="1" x14ac:dyDescent="0.25"/>
    <row r="706" ht="12" customHeight="1" x14ac:dyDescent="0.25"/>
    <row r="707" ht="12" customHeight="1" x14ac:dyDescent="0.25"/>
    <row r="708" ht="12" customHeight="1" x14ac:dyDescent="0.25"/>
    <row r="709" ht="12" customHeight="1" x14ac:dyDescent="0.25"/>
    <row r="710" ht="12" customHeight="1" x14ac:dyDescent="0.25"/>
    <row r="711" ht="12" customHeight="1" x14ac:dyDescent="0.25"/>
    <row r="712" ht="12" customHeight="1" x14ac:dyDescent="0.25"/>
    <row r="713" ht="12" customHeight="1" x14ac:dyDescent="0.25"/>
    <row r="714" ht="12" customHeight="1" x14ac:dyDescent="0.25"/>
    <row r="715" ht="12" customHeight="1" x14ac:dyDescent="0.25"/>
    <row r="716" ht="12" customHeight="1" x14ac:dyDescent="0.25"/>
    <row r="717" ht="12" customHeight="1" x14ac:dyDescent="0.25"/>
    <row r="718" ht="12" customHeight="1" x14ac:dyDescent="0.25"/>
    <row r="719" ht="12" customHeight="1" x14ac:dyDescent="0.25"/>
    <row r="720" ht="12" customHeight="1" x14ac:dyDescent="0.25"/>
    <row r="721" ht="12" customHeight="1" x14ac:dyDescent="0.25"/>
    <row r="722" ht="12" customHeight="1" x14ac:dyDescent="0.25"/>
    <row r="723" ht="12" customHeight="1" x14ac:dyDescent="0.25"/>
    <row r="724" ht="12" customHeight="1" x14ac:dyDescent="0.25"/>
    <row r="725" ht="12" customHeight="1" x14ac:dyDescent="0.25"/>
    <row r="726" ht="12" customHeight="1" x14ac:dyDescent="0.25"/>
    <row r="727" ht="12" customHeight="1" x14ac:dyDescent="0.25"/>
    <row r="728" ht="12" customHeight="1" x14ac:dyDescent="0.25"/>
    <row r="729" ht="12" customHeight="1" x14ac:dyDescent="0.25"/>
    <row r="730" ht="12" customHeight="1" x14ac:dyDescent="0.25"/>
    <row r="731" ht="12" customHeight="1" x14ac:dyDescent="0.25"/>
    <row r="732" ht="12" customHeight="1" x14ac:dyDescent="0.25"/>
    <row r="733" ht="12" customHeight="1" x14ac:dyDescent="0.25"/>
    <row r="734" ht="12" customHeight="1" x14ac:dyDescent="0.25"/>
    <row r="735" ht="12" customHeight="1" x14ac:dyDescent="0.25"/>
    <row r="736" ht="12" customHeight="1" x14ac:dyDescent="0.25"/>
    <row r="737" ht="12" customHeight="1" x14ac:dyDescent="0.25"/>
    <row r="738" ht="12" customHeight="1" x14ac:dyDescent="0.25"/>
    <row r="739" ht="12" customHeight="1" x14ac:dyDescent="0.25"/>
    <row r="740" ht="12" customHeight="1" x14ac:dyDescent="0.25"/>
    <row r="741" ht="12" customHeight="1" x14ac:dyDescent="0.25"/>
    <row r="742" ht="12" customHeight="1" x14ac:dyDescent="0.25"/>
    <row r="743" ht="12" customHeight="1" x14ac:dyDescent="0.25"/>
    <row r="744" ht="12" customHeight="1" x14ac:dyDescent="0.25"/>
    <row r="745" ht="12" customHeight="1" x14ac:dyDescent="0.25"/>
    <row r="746" ht="12" customHeight="1" x14ac:dyDescent="0.25"/>
    <row r="747" ht="12" customHeight="1" x14ac:dyDescent="0.25"/>
    <row r="748" ht="12" customHeight="1" x14ac:dyDescent="0.25"/>
    <row r="749" ht="12" customHeight="1" x14ac:dyDescent="0.25"/>
    <row r="750" ht="12" customHeight="1" x14ac:dyDescent="0.25"/>
    <row r="751" ht="12" customHeight="1" x14ac:dyDescent="0.25"/>
    <row r="752" ht="12" customHeight="1" x14ac:dyDescent="0.25"/>
    <row r="753" ht="12" customHeight="1" x14ac:dyDescent="0.25"/>
    <row r="754" ht="12" customHeight="1" x14ac:dyDescent="0.25"/>
    <row r="755" ht="12" customHeight="1" x14ac:dyDescent="0.25"/>
    <row r="756" ht="12" customHeight="1" x14ac:dyDescent="0.25"/>
    <row r="757" ht="12" customHeight="1" x14ac:dyDescent="0.25"/>
    <row r="758" ht="12" customHeight="1" x14ac:dyDescent="0.25"/>
    <row r="759" ht="12" customHeight="1" x14ac:dyDescent="0.25"/>
    <row r="760" ht="12" customHeight="1" x14ac:dyDescent="0.25"/>
    <row r="761" ht="12" customHeight="1" x14ac:dyDescent="0.25"/>
    <row r="762" ht="12" customHeight="1" x14ac:dyDescent="0.25"/>
    <row r="763" ht="12" customHeight="1" x14ac:dyDescent="0.25"/>
    <row r="764" ht="12" customHeight="1" x14ac:dyDescent="0.25"/>
    <row r="765" ht="12" customHeight="1" x14ac:dyDescent="0.25"/>
    <row r="766" ht="12" customHeight="1" x14ac:dyDescent="0.25"/>
    <row r="767" ht="12" customHeight="1" x14ac:dyDescent="0.25"/>
    <row r="768" ht="12" customHeight="1" x14ac:dyDescent="0.25"/>
    <row r="769" ht="12" customHeight="1" x14ac:dyDescent="0.25"/>
    <row r="770" ht="12" customHeight="1" x14ac:dyDescent="0.25"/>
    <row r="771" ht="12" customHeight="1" x14ac:dyDescent="0.25"/>
    <row r="772" ht="12" customHeight="1" x14ac:dyDescent="0.25"/>
    <row r="773" ht="12" customHeight="1" x14ac:dyDescent="0.25"/>
    <row r="774" ht="12" customHeight="1" x14ac:dyDescent="0.25"/>
    <row r="775" ht="12" customHeight="1" x14ac:dyDescent="0.25"/>
    <row r="776" ht="12" customHeight="1" x14ac:dyDescent="0.25"/>
    <row r="777" ht="12" customHeight="1" x14ac:dyDescent="0.25"/>
    <row r="778" ht="12" customHeight="1" x14ac:dyDescent="0.25"/>
    <row r="779" ht="12" customHeight="1" x14ac:dyDescent="0.25"/>
    <row r="780" ht="12" customHeight="1" x14ac:dyDescent="0.25"/>
    <row r="781" ht="12" customHeight="1" x14ac:dyDescent="0.25"/>
    <row r="782" ht="12" customHeight="1" x14ac:dyDescent="0.25"/>
    <row r="783" ht="12" customHeight="1" x14ac:dyDescent="0.25"/>
    <row r="784" ht="12" customHeight="1" x14ac:dyDescent="0.25"/>
    <row r="785" ht="12" customHeight="1" x14ac:dyDescent="0.25"/>
    <row r="786" ht="12" customHeight="1" x14ac:dyDescent="0.25"/>
    <row r="787" ht="12" customHeight="1" x14ac:dyDescent="0.25"/>
    <row r="788" ht="12" customHeight="1" x14ac:dyDescent="0.25"/>
    <row r="789" ht="12" customHeight="1" x14ac:dyDescent="0.25"/>
    <row r="790" ht="12" customHeight="1" x14ac:dyDescent="0.25"/>
    <row r="791" ht="12" customHeight="1" x14ac:dyDescent="0.25"/>
    <row r="792" ht="12" customHeight="1" x14ac:dyDescent="0.25"/>
    <row r="793" ht="12" customHeight="1" x14ac:dyDescent="0.25"/>
    <row r="794" ht="12" customHeight="1" x14ac:dyDescent="0.25"/>
    <row r="795" ht="12" customHeight="1" x14ac:dyDescent="0.25"/>
    <row r="796" ht="12" customHeight="1" x14ac:dyDescent="0.25"/>
    <row r="797" ht="12" customHeight="1" x14ac:dyDescent="0.25"/>
    <row r="798" ht="12" customHeight="1" x14ac:dyDescent="0.25"/>
    <row r="799" ht="12" customHeight="1" x14ac:dyDescent="0.25"/>
    <row r="800" ht="12" customHeight="1" x14ac:dyDescent="0.25"/>
    <row r="801" ht="12" customHeight="1" x14ac:dyDescent="0.25"/>
    <row r="802" ht="12" customHeight="1" x14ac:dyDescent="0.25"/>
    <row r="803" ht="12" customHeight="1" x14ac:dyDescent="0.25"/>
    <row r="804" ht="12" customHeight="1" x14ac:dyDescent="0.25"/>
    <row r="805" ht="12" customHeight="1" x14ac:dyDescent="0.25"/>
    <row r="806" ht="12" customHeight="1" x14ac:dyDescent="0.25"/>
    <row r="807" ht="12" customHeight="1" x14ac:dyDescent="0.25"/>
    <row r="808" ht="12" customHeight="1" x14ac:dyDescent="0.25"/>
    <row r="809" ht="12" customHeight="1" x14ac:dyDescent="0.25"/>
    <row r="810" ht="12" customHeight="1" x14ac:dyDescent="0.25"/>
    <row r="811" ht="12" customHeight="1" x14ac:dyDescent="0.25"/>
    <row r="812" ht="12" customHeight="1" x14ac:dyDescent="0.25"/>
    <row r="813" ht="12" customHeight="1" x14ac:dyDescent="0.25"/>
    <row r="814" ht="12" customHeight="1" x14ac:dyDescent="0.25"/>
    <row r="815" ht="12" customHeight="1" x14ac:dyDescent="0.25"/>
    <row r="816" ht="12" customHeight="1" x14ac:dyDescent="0.25"/>
    <row r="817" ht="12" customHeight="1" x14ac:dyDescent="0.25"/>
    <row r="818" ht="12" customHeight="1" x14ac:dyDescent="0.25"/>
    <row r="819" ht="12" customHeight="1" x14ac:dyDescent="0.25"/>
    <row r="820" ht="12" customHeight="1" x14ac:dyDescent="0.25"/>
    <row r="821" ht="12" customHeight="1" x14ac:dyDescent="0.25"/>
    <row r="822" ht="12" customHeight="1" x14ac:dyDescent="0.25"/>
    <row r="823" ht="12" customHeight="1" x14ac:dyDescent="0.25"/>
    <row r="824" ht="12" customHeight="1" x14ac:dyDescent="0.25"/>
    <row r="825" ht="12" customHeight="1" x14ac:dyDescent="0.25"/>
    <row r="826" ht="12" customHeight="1" x14ac:dyDescent="0.25"/>
    <row r="827" ht="12" customHeight="1" x14ac:dyDescent="0.25"/>
    <row r="828" ht="12" customHeight="1" x14ac:dyDescent="0.25"/>
    <row r="829" ht="12" customHeight="1" x14ac:dyDescent="0.25"/>
    <row r="830" ht="12" customHeight="1" x14ac:dyDescent="0.25"/>
    <row r="831" ht="12" customHeight="1" x14ac:dyDescent="0.25"/>
    <row r="832" ht="12" customHeight="1" x14ac:dyDescent="0.25"/>
    <row r="833" ht="12" customHeight="1" x14ac:dyDescent="0.25"/>
    <row r="834" ht="12" customHeight="1" x14ac:dyDescent="0.25"/>
    <row r="835" ht="12" customHeight="1" x14ac:dyDescent="0.25"/>
    <row r="836" ht="12" customHeight="1" x14ac:dyDescent="0.25"/>
    <row r="837" ht="12" customHeight="1" x14ac:dyDescent="0.25"/>
    <row r="838" ht="12" customHeight="1" x14ac:dyDescent="0.25"/>
    <row r="839" ht="12" customHeight="1" x14ac:dyDescent="0.25"/>
    <row r="840" ht="12" customHeight="1" x14ac:dyDescent="0.25"/>
    <row r="841" ht="12" customHeight="1" x14ac:dyDescent="0.25"/>
    <row r="842" ht="12" customHeight="1" x14ac:dyDescent="0.25"/>
    <row r="843" ht="12" customHeight="1" x14ac:dyDescent="0.25"/>
    <row r="844" ht="12" customHeight="1" x14ac:dyDescent="0.25"/>
    <row r="845" ht="12" customHeight="1" x14ac:dyDescent="0.25"/>
    <row r="846" ht="12" customHeight="1" x14ac:dyDescent="0.25"/>
    <row r="847" ht="12" customHeight="1" x14ac:dyDescent="0.25"/>
    <row r="848" ht="12" customHeight="1" x14ac:dyDescent="0.25"/>
    <row r="849" ht="12" customHeight="1" x14ac:dyDescent="0.25"/>
    <row r="850" ht="12" customHeight="1" x14ac:dyDescent="0.25"/>
    <row r="851" ht="12" customHeight="1" x14ac:dyDescent="0.25"/>
    <row r="852" ht="12" customHeight="1" x14ac:dyDescent="0.25"/>
    <row r="853" ht="12" customHeight="1" x14ac:dyDescent="0.25"/>
    <row r="854" ht="12" customHeight="1" x14ac:dyDescent="0.25"/>
    <row r="855" ht="12" customHeight="1" x14ac:dyDescent="0.25"/>
    <row r="856" ht="12" customHeight="1" x14ac:dyDescent="0.25"/>
    <row r="857" ht="12" customHeight="1" x14ac:dyDescent="0.25"/>
    <row r="858" ht="12" customHeight="1" x14ac:dyDescent="0.25"/>
    <row r="859" ht="12" customHeight="1" x14ac:dyDescent="0.25"/>
    <row r="860" ht="12" customHeight="1" x14ac:dyDescent="0.25"/>
    <row r="861" ht="12" customHeight="1" x14ac:dyDescent="0.25"/>
    <row r="862" ht="12" customHeight="1" x14ac:dyDescent="0.25"/>
    <row r="863" ht="12" customHeight="1" x14ac:dyDescent="0.25"/>
    <row r="864" ht="12" customHeight="1" x14ac:dyDescent="0.25"/>
    <row r="865" ht="12" customHeight="1" x14ac:dyDescent="0.25"/>
    <row r="866" ht="12" customHeight="1" x14ac:dyDescent="0.25"/>
    <row r="867" ht="12" customHeight="1" x14ac:dyDescent="0.25"/>
    <row r="868" ht="12" customHeight="1" x14ac:dyDescent="0.25"/>
    <row r="869" ht="12" customHeight="1" x14ac:dyDescent="0.25"/>
    <row r="870" ht="12" customHeight="1" x14ac:dyDescent="0.25"/>
    <row r="871" ht="12" customHeight="1" x14ac:dyDescent="0.25"/>
    <row r="872" ht="12" customHeight="1" x14ac:dyDescent="0.25"/>
    <row r="873" ht="12" customHeight="1" x14ac:dyDescent="0.25"/>
    <row r="874" ht="12" customHeight="1" x14ac:dyDescent="0.25"/>
    <row r="875" ht="12" customHeight="1" x14ac:dyDescent="0.25"/>
    <row r="876" ht="12" customHeight="1" x14ac:dyDescent="0.25"/>
    <row r="877" ht="12" customHeight="1" x14ac:dyDescent="0.25"/>
    <row r="878" ht="12" customHeight="1" x14ac:dyDescent="0.25"/>
    <row r="879" ht="12" customHeight="1" x14ac:dyDescent="0.25"/>
    <row r="880" ht="12" customHeight="1" x14ac:dyDescent="0.25"/>
    <row r="881" ht="12" customHeight="1" x14ac:dyDescent="0.25"/>
    <row r="882" ht="12" customHeight="1" x14ac:dyDescent="0.25"/>
    <row r="883" ht="12" customHeight="1" x14ac:dyDescent="0.25"/>
    <row r="884" ht="12" customHeight="1" x14ac:dyDescent="0.25"/>
    <row r="885" ht="12" customHeight="1" x14ac:dyDescent="0.25"/>
    <row r="886" ht="12" customHeight="1" x14ac:dyDescent="0.25"/>
    <row r="887" ht="12" customHeight="1" x14ac:dyDescent="0.25"/>
    <row r="888" ht="12" customHeight="1" x14ac:dyDescent="0.25"/>
    <row r="889" ht="12" customHeight="1" x14ac:dyDescent="0.25"/>
    <row r="890" ht="12" customHeight="1" x14ac:dyDescent="0.25"/>
    <row r="891" ht="12" customHeight="1" x14ac:dyDescent="0.25"/>
    <row r="892" ht="12" customHeight="1" x14ac:dyDescent="0.25"/>
    <row r="893" ht="12" customHeight="1" x14ac:dyDescent="0.25"/>
    <row r="894" ht="12" customHeight="1" x14ac:dyDescent="0.25"/>
    <row r="895" ht="12" customHeight="1" x14ac:dyDescent="0.25"/>
    <row r="896" ht="12" customHeight="1" x14ac:dyDescent="0.25"/>
    <row r="897" ht="12" customHeight="1" x14ac:dyDescent="0.25"/>
    <row r="898" ht="12" customHeight="1" x14ac:dyDescent="0.25"/>
    <row r="899" ht="12" customHeight="1" x14ac:dyDescent="0.25"/>
    <row r="900" ht="12" customHeight="1" x14ac:dyDescent="0.25"/>
    <row r="901" ht="12" customHeight="1" x14ac:dyDescent="0.25"/>
    <row r="902" ht="12" customHeight="1" x14ac:dyDescent="0.25"/>
    <row r="903" ht="12" customHeight="1" x14ac:dyDescent="0.25"/>
    <row r="904" ht="12" customHeight="1" x14ac:dyDescent="0.25"/>
    <row r="905" ht="12" customHeight="1" x14ac:dyDescent="0.25"/>
    <row r="906" ht="12" customHeight="1" x14ac:dyDescent="0.25"/>
    <row r="907" ht="12" customHeight="1" x14ac:dyDescent="0.25"/>
    <row r="908" ht="12" customHeight="1" x14ac:dyDescent="0.25"/>
    <row r="909" ht="12" customHeight="1" x14ac:dyDescent="0.25"/>
    <row r="910" ht="12" customHeight="1" x14ac:dyDescent="0.25"/>
    <row r="911" ht="12" customHeight="1" x14ac:dyDescent="0.25"/>
    <row r="912" ht="12" customHeight="1" x14ac:dyDescent="0.25"/>
    <row r="913" ht="12" customHeight="1" x14ac:dyDescent="0.25"/>
    <row r="914" ht="12" customHeight="1" x14ac:dyDescent="0.25"/>
    <row r="915" ht="12" customHeight="1" x14ac:dyDescent="0.25"/>
    <row r="916" ht="12" customHeight="1" x14ac:dyDescent="0.25"/>
    <row r="917" ht="12" customHeight="1" x14ac:dyDescent="0.25"/>
    <row r="918" ht="12" customHeight="1" x14ac:dyDescent="0.25"/>
    <row r="919" ht="12" customHeight="1" x14ac:dyDescent="0.25"/>
    <row r="920" ht="12" customHeight="1" x14ac:dyDescent="0.25"/>
    <row r="921" ht="12" customHeight="1" x14ac:dyDescent="0.25"/>
    <row r="922" ht="12" customHeight="1" x14ac:dyDescent="0.25"/>
    <row r="923" ht="12" customHeight="1" x14ac:dyDescent="0.25"/>
    <row r="924" ht="12" customHeight="1" x14ac:dyDescent="0.25"/>
    <row r="925" ht="12" customHeight="1" x14ac:dyDescent="0.25"/>
    <row r="926" ht="12" customHeight="1" x14ac:dyDescent="0.25"/>
    <row r="927" ht="12" customHeight="1" x14ac:dyDescent="0.25"/>
    <row r="928" ht="12" customHeight="1" x14ac:dyDescent="0.25"/>
    <row r="929" ht="12" customHeight="1" x14ac:dyDescent="0.25"/>
    <row r="930" ht="12" customHeight="1" x14ac:dyDescent="0.25"/>
    <row r="931" ht="12" customHeight="1" x14ac:dyDescent="0.25"/>
    <row r="932" ht="12" customHeight="1" x14ac:dyDescent="0.25"/>
    <row r="933" ht="12" customHeight="1" x14ac:dyDescent="0.25"/>
    <row r="934" ht="12" customHeight="1" x14ac:dyDescent="0.25"/>
    <row r="935" ht="12" customHeight="1" x14ac:dyDescent="0.25"/>
    <row r="936" ht="12" customHeight="1" x14ac:dyDescent="0.25"/>
    <row r="937" ht="12" customHeight="1" x14ac:dyDescent="0.25"/>
    <row r="938" ht="12" customHeight="1" x14ac:dyDescent="0.25"/>
    <row r="939" ht="12" customHeight="1" x14ac:dyDescent="0.25"/>
    <row r="940" ht="12" customHeight="1" x14ac:dyDescent="0.25"/>
    <row r="941" ht="12" customHeight="1" x14ac:dyDescent="0.25"/>
    <row r="942" ht="12" customHeight="1" x14ac:dyDescent="0.25"/>
  </sheetData>
  <mergeCells count="73">
    <mergeCell ref="B7:H7"/>
    <mergeCell ref="B9:H9"/>
    <mergeCell ref="B11:H11"/>
    <mergeCell ref="B21:H21"/>
    <mergeCell ref="B22:H22"/>
    <mergeCell ref="K4:K5"/>
    <mergeCell ref="K6:K7"/>
    <mergeCell ref="K8:K9"/>
    <mergeCell ref="K10:K11"/>
    <mergeCell ref="K12:K13"/>
    <mergeCell ref="K14:K15"/>
    <mergeCell ref="K16:K17"/>
    <mergeCell ref="K18:K19"/>
    <mergeCell ref="K20:K21"/>
    <mergeCell ref="K22:K23"/>
    <mergeCell ref="J18:J19"/>
    <mergeCell ref="J20:J21"/>
    <mergeCell ref="J22:J23"/>
    <mergeCell ref="J12:J13"/>
    <mergeCell ref="B15:H15"/>
    <mergeCell ref="B16:H16"/>
    <mergeCell ref="B17:H17"/>
    <mergeCell ref="B18:H18"/>
    <mergeCell ref="J14:J15"/>
    <mergeCell ref="J16:J17"/>
    <mergeCell ref="J6:J7"/>
    <mergeCell ref="I8:I9"/>
    <mergeCell ref="J8:J9"/>
    <mergeCell ref="I10:I11"/>
    <mergeCell ref="J10:J11"/>
    <mergeCell ref="A1:J1"/>
    <mergeCell ref="B3:H3"/>
    <mergeCell ref="A4:A5"/>
    <mergeCell ref="B4:H4"/>
    <mergeCell ref="I4:I5"/>
    <mergeCell ref="J4:J5"/>
    <mergeCell ref="A24:I24"/>
    <mergeCell ref="B5:H5"/>
    <mergeCell ref="B6:H6"/>
    <mergeCell ref="B8:H8"/>
    <mergeCell ref="B10:H10"/>
    <mergeCell ref="B12:H12"/>
    <mergeCell ref="B13:H13"/>
    <mergeCell ref="B14:H14"/>
    <mergeCell ref="I6:I7"/>
    <mergeCell ref="B19:H19"/>
    <mergeCell ref="B20:H20"/>
    <mergeCell ref="B23:H23"/>
    <mergeCell ref="I22:I23"/>
    <mergeCell ref="A6:A7"/>
    <mergeCell ref="A8:A9"/>
    <mergeCell ref="A10:A11"/>
    <mergeCell ref="A22:A23"/>
    <mergeCell ref="I12:I13"/>
    <mergeCell ref="I14:I15"/>
    <mergeCell ref="I16:I17"/>
    <mergeCell ref="I18:I19"/>
    <mergeCell ref="I20:I21"/>
    <mergeCell ref="A12:A13"/>
    <mergeCell ref="A14:A15"/>
    <mergeCell ref="A16:A17"/>
    <mergeCell ref="A18:A19"/>
    <mergeCell ref="A20:A21"/>
    <mergeCell ref="L4:L5"/>
    <mergeCell ref="L6:L7"/>
    <mergeCell ref="L8:L9"/>
    <mergeCell ref="L10:L11"/>
    <mergeCell ref="L12:L13"/>
    <mergeCell ref="L14:L15"/>
    <mergeCell ref="L16:L17"/>
    <mergeCell ref="L18:L19"/>
    <mergeCell ref="L20:L21"/>
    <mergeCell ref="L22:L23"/>
  </mergeCells>
  <pageMargins left="0.25" right="0.25" top="0.75" bottom="0.75" header="0.3" footer="0.3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BK</dc:creator>
  <cp:lastModifiedBy>Aneta Salačová</cp:lastModifiedBy>
  <cp:lastPrinted>2024-12-02T11:32:16Z</cp:lastPrinted>
  <dcterms:created xsi:type="dcterms:W3CDTF">2012-02-26T11:00:23Z</dcterms:created>
  <dcterms:modified xsi:type="dcterms:W3CDTF">2025-01-14T13:21:02Z</dcterms:modified>
</cp:coreProperties>
</file>