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5\Chemikálie 01-2025\1) výzva\"/>
    </mc:Choice>
  </mc:AlternateContent>
  <xr:revisionPtr revIDLastSave="0" documentId="13_ncr:1_{CA2192D0-3E2A-4144-BB92-8E805D8EE06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MCH 01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" l="1"/>
  <c r="F76" i="1" s="1"/>
  <c r="F71" i="1"/>
  <c r="F70" i="1"/>
  <c r="F69" i="1"/>
  <c r="F68" i="1"/>
  <c r="F67" i="1"/>
  <c r="F66" i="1"/>
  <c r="F65" i="1"/>
  <c r="F64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1" i="1"/>
  <c r="F42" i="1" s="1"/>
  <c r="F37" i="1"/>
  <c r="F36" i="1"/>
  <c r="F35" i="1"/>
  <c r="F34" i="1"/>
  <c r="F33" i="1"/>
  <c r="F32" i="1"/>
  <c r="F28" i="1"/>
  <c r="F29" i="1" s="1"/>
  <c r="F24" i="1"/>
  <c r="F25" i="1" s="1"/>
  <c r="F20" i="1"/>
  <c r="F19" i="1"/>
  <c r="F21" i="1" s="1"/>
  <c r="F15" i="1"/>
  <c r="F14" i="1"/>
  <c r="F10" i="1"/>
  <c r="F11" i="1" s="1"/>
  <c r="F16" i="1" l="1"/>
  <c r="F38" i="1"/>
  <c r="F61" i="1"/>
  <c r="F72" i="1"/>
</calcChain>
</file>

<file path=xl/sharedStrings.xml><?xml version="1.0" encoding="utf-8"?>
<sst xmlns="http://schemas.openxmlformats.org/spreadsheetml/2006/main" count="162" uniqueCount="88">
  <si>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</si>
  <si>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</si>
  <si>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</si>
  <si>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</si>
  <si>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</si>
  <si>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</si>
  <si>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</si>
  <si>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</si>
  <si>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</si>
  <si>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</si>
  <si>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kit 96 testů</t>
  </si>
  <si>
    <t>celková cena část 01</t>
  </si>
  <si>
    <t>část 02</t>
  </si>
  <si>
    <t>Human cAMP ELISA Kit, 1 plate 96-well
 -- vyžadován výrobce: RAYBIOTECH ELISA,INC., kód: EIA-CAMP-1</t>
  </si>
  <si>
    <t>ks</t>
  </si>
  <si>
    <t>HumanTLR-4 ELISA, 1Plate Kit, 96-well
 -- vyžadován výrobce: RAYBIOTECH ELISA,INC., kód: ELH-TLR4-1</t>
  </si>
  <si>
    <t>celková cena část 02</t>
  </si>
  <si>
    <t>část 03</t>
  </si>
  <si>
    <t xml:space="preserve">Colloidal Coomassie barvivo na proteinové polyakrylamidové gely. </t>
  </si>
  <si>
    <t>1 l</t>
  </si>
  <si>
    <t>set</t>
  </si>
  <si>
    <t>celková cena část 03</t>
  </si>
  <si>
    <t>část 04</t>
  </si>
  <si>
    <t>Human Fractalkine/CX3CL1 Matched ELISA Antibody Pair Set, 5 plates
 -- vyžadován výrobce: SinoBiological, kód: SEK10636</t>
  </si>
  <si>
    <t>celková cena část 04</t>
  </si>
  <si>
    <t>část 05</t>
  </si>
  <si>
    <t>MitoA
 -- vyžadován výrobce: Cayman Chemical, kód: 22702</t>
  </si>
  <si>
    <t>1 mg</t>
  </si>
  <si>
    <t>celková cena část 05</t>
  </si>
  <si>
    <t>část 06</t>
  </si>
  <si>
    <t>1 kg</t>
  </si>
  <si>
    <t>DMEM/F-12 (Dulbecco’s Modified Eagle Medium/Nutrient Mixture F-12)
 -- vyžadován výrobce: Gibco, kód: 11320033</t>
  </si>
  <si>
    <t>500 ml</t>
  </si>
  <si>
    <t>FBS, Fetální bovinní sérum, původ: Brazílie</t>
  </si>
  <si>
    <t>GeneArt Genomic Cleavage Detection Kit
 -- vyžadován výrobce: Invitrogen, kód: A24372</t>
  </si>
  <si>
    <t>kit - 20 reakcí</t>
  </si>
  <si>
    <t>Human IL-15 ELISA Kit, 96 tests
 -- vyžadován výrobce: Proteintech, kód: KE00102-96T</t>
  </si>
  <si>
    <t>StemPro Accutase Cell Dissociation Reagent 
 -- vyžadován výrobce: Gibco, kód: A1110501</t>
  </si>
  <si>
    <t>100 ml</t>
  </si>
  <si>
    <t>celková cena část 06</t>
  </si>
  <si>
    <t>část 07</t>
  </si>
  <si>
    <t>MiSeq Reagent Kit v2 (500 cycle)
 -- vyžadován výrobce: Illumina, kód: MS-102-2003</t>
  </si>
  <si>
    <t>kit</t>
  </si>
  <si>
    <t>celková cena část 07</t>
  </si>
  <si>
    <t>část 08</t>
  </si>
  <si>
    <t>4-(Dimethylamino)pyridine, čistota ≥99%</t>
  </si>
  <si>
    <t>25 g</t>
  </si>
  <si>
    <t>5α-Dihydrotestosteron (DHT), endogenní androgenní pohlavní hormon.</t>
  </si>
  <si>
    <t>1 ml</t>
  </si>
  <si>
    <t>D-(+)-Xylose, čistota ≥99% (GC)</t>
  </si>
  <si>
    <t>100 g</t>
  </si>
  <si>
    <t>Di-tert-butyl dicarbonate, čistota ≥99% pro syntézu proteinů</t>
  </si>
  <si>
    <t>balení = 5 g</t>
  </si>
  <si>
    <t xml:space="preserve">Dihydrogenfosforečnan draselný pro potřeby molekulární biologie. Čistota ≥98 %.  </t>
  </si>
  <si>
    <t>Formic acid-13C 1g
 -- vyžadován výrobce: Sigma-Aldrich, kód: 279404-1G</t>
  </si>
  <si>
    <t>balení = 1 g</t>
  </si>
  <si>
    <t xml:space="preserve">Hydrogenfosforečnan sodný dihydrát pro potřeby molekulární biologie, čistota minimálně 99 %. </t>
  </si>
  <si>
    <t>Kultivační médium RPMI-1640 Medium, L-glutaminem a hydrogenuhličitanem sodným, sterilní, vhodná pro buněčné kultury</t>
  </si>
  <si>
    <t xml:space="preserve">Kyselina citronová, čistota 99% </t>
  </si>
  <si>
    <t>500 g</t>
  </si>
  <si>
    <t>Kyselina mravenčí čistota ≥95%</t>
  </si>
  <si>
    <t>L-(−)-Fucose, čistota ≥98% (GC)</t>
  </si>
  <si>
    <t xml:space="preserve">L-Rhamnose, čistota 99% </t>
  </si>
  <si>
    <t>Mueller Hinton Broth, mikrobiální růstové médium pro testování nejčastěji se vyskytujících aerobních a fakultativně anaerobních bakterií v potravinách a klinickém materiálu. 
Složení: Sušina hovězího nálevu, 2,0 g/l, škrob, 1,5 g/l, kaseinový hydrolyzát, 17,5 g/l.</t>
  </si>
  <si>
    <t>Poly-L-ornithine hydrobromide
 -- vyžadován výrobce: Sigma-Aldrich, kód: P3655</t>
  </si>
  <si>
    <t>10 mg</t>
  </si>
  <si>
    <t>Tryptic Soy Broth, sója-kasein růstové médium (granulované). Pro podporu růstu náročných aerobních bakterií, kvasinek a plísní.</t>
  </si>
  <si>
    <t>celková cena část 08</t>
  </si>
  <si>
    <t>část 09</t>
  </si>
  <si>
    <t xml:space="preserve">Chlorid draselný pro buněčné kultury a proteomiku, čistota ≥99,8 %. </t>
  </si>
  <si>
    <t xml:space="preserve">Chlorid sodný pro buněčné kultury a proteomiku, čistota ≥99,8 %. </t>
  </si>
  <si>
    <t>Dodecylsulfát sodný (SDS) o čistotě minimálně 99,5 %. Využití pro elektroforézu, biochemii a molekulární biologii.</t>
  </si>
  <si>
    <t xml:space="preserve">Močovina o čistotě minimálně 99,5 %, p.a., pro molekulární biologii, biochemii a proteomiku. </t>
  </si>
  <si>
    <t>5 kg</t>
  </si>
  <si>
    <t xml:space="preserve">Obecný čisticí roztok pro pH elektrody. </t>
  </si>
  <si>
    <t>pH pufr pro kalibraci pH metru o pH 10,01. Bez certifikátu analýzy.</t>
  </si>
  <si>
    <t>pH pufr pro kalibraci pH metru o pH 4,01. Bez certifikátu analýzy.</t>
  </si>
  <si>
    <t>pH pufr pro kalibraci pH metru o pH 7,01. Bez certifikátu analýzy.</t>
  </si>
  <si>
    <t>celková cena část 09</t>
  </si>
  <si>
    <t>část 10</t>
  </si>
  <si>
    <t>6,25 ml</t>
  </si>
  <si>
    <t>celková cena část 10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</si>
  <si>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 Jednotková cena bude dodavatelem vepsána max. na 2 desetinná místa.</t>
    </r>
  </si>
  <si>
    <t>Kit pro enzymatickou fragmentaci SSEL Enzymatic Frag Kit
 -- vyžadován výrobce: Agilent, kód: 5191-4080</t>
  </si>
  <si>
    <t>Bradford Protein Assay Kit ke kalorimetrickému stanovení proteinů. Obsahuje: Bradfordovo činidlo (1 l), 2x set 7 standardů BSA v koncentraci 0.125–2.0 mg/ml (2 ml).</t>
  </si>
  <si>
    <t>Roche Diagnostics KAPA HiFi HotStart ReadyMix PCR Kit, 250 x 50 uL reactions
 -- vyžadován výrobce: Roche, kód: KK2602</t>
  </si>
  <si>
    <t>Zinek o částicích menších než 10 um, čistota ≥98%</t>
  </si>
  <si>
    <t xml:space="preserve">Agar, bakteriologická kvalita. Ve formě prášku jako zpevňující činidlo v různých kultivačních médiích pro kultivaci bakterií.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</si>
</sst>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4" borderId="6" xfId="0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4" fontId="0" fillId="0" borderId="8" xfId="0" applyNumberFormat="1" applyBorder="1" applyAlignment="1">
      <alignment horizontal="right" vertical="center" indent="1"/>
    </xf>
    <xf numFmtId="4" fontId="0" fillId="4" borderId="9" xfId="0" applyNumberFormat="1" applyFill="1" applyBorder="1" applyAlignment="1">
      <alignment horizontal="right" vertical="center" indent="1"/>
    </xf>
    <xf numFmtId="0" fontId="6" fillId="0" borderId="5" xfId="0" applyFont="1" applyBorder="1" applyAlignment="1">
      <alignment horizontal="left" vertical="center" wrapText="1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77"/>
  <sheetViews>
    <sheetView tabSelected="1" zoomScaleNormal="100" workbookViewId="0">
      <selection activeCell="K29" sqref="K29"/>
    </sheetView>
  </sheetViews>
  <sheetFormatPr defaultRowHeight="15" x14ac:dyDescent="0.25"/>
  <cols>
    <col min="1" max="1" width="9.140625" style="3"/>
    <col min="2" max="2" width="60.7109375" style="3" customWidth="1"/>
    <col min="3" max="6" width="18.7109375" style="3" customWidth="1"/>
    <col min="7" max="16384" width="9.140625" style="3"/>
  </cols>
  <sheetData>
    <row r="2" spans="1:6" ht="20.100000000000001" customHeight="1" x14ac:dyDescent="0.25">
      <c r="A2" s="7" t="s">
        <v>0</v>
      </c>
      <c r="B2" s="7"/>
      <c r="C2" s="7"/>
      <c r="D2" s="7"/>
      <c r="E2" s="7"/>
      <c r="F2" s="7"/>
    </row>
    <row r="3" spans="1:6" ht="18.75" x14ac:dyDescent="0.25">
      <c r="B3" s="4"/>
    </row>
    <row r="4" spans="1:6" ht="50.1" customHeight="1" x14ac:dyDescent="0.25">
      <c r="A4" s="8" t="s">
        <v>1</v>
      </c>
      <c r="B4" s="8"/>
      <c r="C4" s="8"/>
      <c r="D4" s="8"/>
      <c r="E4" s="8"/>
      <c r="F4" s="8"/>
    </row>
    <row r="5" spans="1:6" ht="35.1" customHeight="1" x14ac:dyDescent="0.25">
      <c r="A5" s="9" t="s">
        <v>2</v>
      </c>
      <c r="B5" s="9"/>
      <c r="C5" s="9"/>
      <c r="D5" s="9"/>
      <c r="E5" s="9"/>
      <c r="F5" s="9"/>
    </row>
    <row r="6" spans="1:6" ht="35.1" customHeight="1" x14ac:dyDescent="0.25">
      <c r="A6" s="6" t="s">
        <v>82</v>
      </c>
      <c r="B6" s="6"/>
      <c r="C6" s="6"/>
      <c r="D6" s="6"/>
      <c r="E6" s="6"/>
      <c r="F6" s="6"/>
    </row>
    <row r="7" spans="1:6" ht="15.75" thickBot="1" x14ac:dyDescent="0.3">
      <c r="A7" s="5"/>
      <c r="B7" s="5"/>
      <c r="C7" s="5"/>
      <c r="D7" s="5"/>
      <c r="E7" s="5"/>
      <c r="F7" s="5"/>
    </row>
    <row r="8" spans="1:6" x14ac:dyDescent="0.25">
      <c r="A8" s="10" t="s">
        <v>3</v>
      </c>
      <c r="B8" s="11"/>
      <c r="C8" s="12"/>
      <c r="D8" s="12"/>
      <c r="E8" s="12"/>
      <c r="F8" s="13"/>
    </row>
    <row r="9" spans="1:6" ht="30" customHeight="1" x14ac:dyDescent="0.25">
      <c r="A9" s="14" t="s">
        <v>4</v>
      </c>
      <c r="B9" s="15" t="s">
        <v>5</v>
      </c>
      <c r="C9" s="16" t="s">
        <v>6</v>
      </c>
      <c r="D9" s="16" t="s">
        <v>7</v>
      </c>
      <c r="E9" s="17" t="s">
        <v>8</v>
      </c>
      <c r="F9" s="18" t="s">
        <v>9</v>
      </c>
    </row>
    <row r="10" spans="1:6" ht="39.950000000000003" customHeight="1" x14ac:dyDescent="0.25">
      <c r="A10" s="1">
        <v>1</v>
      </c>
      <c r="B10" s="19" t="s">
        <v>83</v>
      </c>
      <c r="C10" s="2" t="s">
        <v>10</v>
      </c>
      <c r="D10" s="2">
        <v>2</v>
      </c>
      <c r="E10" s="28"/>
      <c r="F10" s="25">
        <f>D10*E10</f>
        <v>0</v>
      </c>
    </row>
    <row r="11" spans="1:6" ht="20.100000000000001" customHeight="1" thickBot="1" x14ac:dyDescent="0.3">
      <c r="A11" s="20"/>
      <c r="B11" s="21"/>
      <c r="C11" s="22"/>
      <c r="D11" s="22"/>
      <c r="E11" s="23" t="s">
        <v>11</v>
      </c>
      <c r="F11" s="26">
        <f>SUM(F10:F10)</f>
        <v>0</v>
      </c>
    </row>
    <row r="12" spans="1:6" x14ac:dyDescent="0.25">
      <c r="A12" s="10" t="s">
        <v>12</v>
      </c>
      <c r="B12" s="11"/>
      <c r="C12" s="12"/>
      <c r="D12" s="12"/>
      <c r="E12" s="12"/>
      <c r="F12" s="13"/>
    </row>
    <row r="13" spans="1:6" ht="30" x14ac:dyDescent="0.25">
      <c r="A13" s="14" t="s">
        <v>4</v>
      </c>
      <c r="B13" s="15" t="s">
        <v>5</v>
      </c>
      <c r="C13" s="16" t="s">
        <v>6</v>
      </c>
      <c r="D13" s="16" t="s">
        <v>7</v>
      </c>
      <c r="E13" s="17" t="s">
        <v>8</v>
      </c>
      <c r="F13" s="18" t="s">
        <v>9</v>
      </c>
    </row>
    <row r="14" spans="1:6" ht="39.950000000000003" customHeight="1" x14ac:dyDescent="0.25">
      <c r="A14" s="1">
        <v>1</v>
      </c>
      <c r="B14" s="19" t="s">
        <v>13</v>
      </c>
      <c r="C14" s="2" t="s">
        <v>14</v>
      </c>
      <c r="D14" s="2">
        <v>1</v>
      </c>
      <c r="E14" s="28"/>
      <c r="F14" s="25">
        <f>D14*E14</f>
        <v>0</v>
      </c>
    </row>
    <row r="15" spans="1:6" ht="39.950000000000003" customHeight="1" x14ac:dyDescent="0.25">
      <c r="A15" s="1">
        <v>2</v>
      </c>
      <c r="B15" s="19" t="s">
        <v>15</v>
      </c>
      <c r="C15" s="2" t="s">
        <v>14</v>
      </c>
      <c r="D15" s="2">
        <v>1</v>
      </c>
      <c r="E15" s="28"/>
      <c r="F15" s="25">
        <f>D15*E15</f>
        <v>0</v>
      </c>
    </row>
    <row r="16" spans="1:6" ht="20.100000000000001" customHeight="1" thickBot="1" x14ac:dyDescent="0.3">
      <c r="A16" s="20"/>
      <c r="B16" s="21"/>
      <c r="C16" s="22"/>
      <c r="D16" s="22"/>
      <c r="E16" s="23" t="s">
        <v>16</v>
      </c>
      <c r="F16" s="26">
        <f>SUM(F14:F15)</f>
        <v>0</v>
      </c>
    </row>
    <row r="17" spans="1:6" x14ac:dyDescent="0.25">
      <c r="A17" s="10" t="s">
        <v>17</v>
      </c>
      <c r="B17" s="11"/>
      <c r="C17" s="12"/>
      <c r="D17" s="12"/>
      <c r="E17" s="12"/>
      <c r="F17" s="13"/>
    </row>
    <row r="18" spans="1:6" ht="30" x14ac:dyDescent="0.25">
      <c r="A18" s="14" t="s">
        <v>4</v>
      </c>
      <c r="B18" s="15" t="s">
        <v>5</v>
      </c>
      <c r="C18" s="16" t="s">
        <v>6</v>
      </c>
      <c r="D18" s="16" t="s">
        <v>7</v>
      </c>
      <c r="E18" s="17" t="s">
        <v>8</v>
      </c>
      <c r="F18" s="18" t="s">
        <v>9</v>
      </c>
    </row>
    <row r="19" spans="1:6" ht="30" customHeight="1" x14ac:dyDescent="0.25">
      <c r="A19" s="1">
        <v>1</v>
      </c>
      <c r="B19" s="19" t="s">
        <v>18</v>
      </c>
      <c r="C19" s="2" t="s">
        <v>19</v>
      </c>
      <c r="D19" s="2">
        <v>1</v>
      </c>
      <c r="E19" s="28"/>
      <c r="F19" s="25">
        <f>D19*E19</f>
        <v>0</v>
      </c>
    </row>
    <row r="20" spans="1:6" ht="50.1" customHeight="1" x14ac:dyDescent="0.25">
      <c r="A20" s="1">
        <v>2</v>
      </c>
      <c r="B20" s="27" t="s">
        <v>84</v>
      </c>
      <c r="C20" s="2" t="s">
        <v>20</v>
      </c>
      <c r="D20" s="2">
        <v>1</v>
      </c>
      <c r="E20" s="28"/>
      <c r="F20" s="25">
        <f>D20*E20</f>
        <v>0</v>
      </c>
    </row>
    <row r="21" spans="1:6" ht="20.100000000000001" customHeight="1" thickBot="1" x14ac:dyDescent="0.3">
      <c r="A21" s="20"/>
      <c r="B21" s="21"/>
      <c r="C21" s="22"/>
      <c r="D21" s="22"/>
      <c r="E21" s="23" t="s">
        <v>21</v>
      </c>
      <c r="F21" s="26">
        <f>SUM(F19:F20)</f>
        <v>0</v>
      </c>
    </row>
    <row r="22" spans="1:6" x14ac:dyDescent="0.25">
      <c r="A22" s="10" t="s">
        <v>22</v>
      </c>
      <c r="B22" s="11"/>
      <c r="C22" s="12"/>
      <c r="D22" s="12"/>
      <c r="E22" s="12"/>
      <c r="F22" s="13"/>
    </row>
    <row r="23" spans="1:6" ht="30" x14ac:dyDescent="0.25">
      <c r="A23" s="14" t="s">
        <v>4</v>
      </c>
      <c r="B23" s="15" t="s">
        <v>5</v>
      </c>
      <c r="C23" s="16" t="s">
        <v>6</v>
      </c>
      <c r="D23" s="16" t="s">
        <v>7</v>
      </c>
      <c r="E23" s="17" t="s">
        <v>8</v>
      </c>
      <c r="F23" s="18" t="s">
        <v>9</v>
      </c>
    </row>
    <row r="24" spans="1:6" ht="50.1" customHeight="1" x14ac:dyDescent="0.25">
      <c r="A24" s="1">
        <v>1</v>
      </c>
      <c r="B24" s="19" t="s">
        <v>23</v>
      </c>
      <c r="C24" s="2" t="s">
        <v>14</v>
      </c>
      <c r="D24" s="2">
        <v>1</v>
      </c>
      <c r="E24" s="28"/>
      <c r="F24" s="25">
        <f>D24*E24</f>
        <v>0</v>
      </c>
    </row>
    <row r="25" spans="1:6" ht="20.100000000000001" customHeight="1" thickBot="1" x14ac:dyDescent="0.3">
      <c r="A25" s="20"/>
      <c r="B25" s="21"/>
      <c r="C25" s="22"/>
      <c r="D25" s="22"/>
      <c r="E25" s="23" t="s">
        <v>24</v>
      </c>
      <c r="F25" s="26">
        <f>SUM(F24:F24)</f>
        <v>0</v>
      </c>
    </row>
    <row r="26" spans="1:6" x14ac:dyDescent="0.25">
      <c r="A26" s="10" t="s">
        <v>25</v>
      </c>
      <c r="B26" s="11"/>
      <c r="C26" s="12"/>
      <c r="D26" s="12"/>
      <c r="E26" s="12"/>
      <c r="F26" s="13"/>
    </row>
    <row r="27" spans="1:6" ht="30" x14ac:dyDescent="0.25">
      <c r="A27" s="14" t="s">
        <v>4</v>
      </c>
      <c r="B27" s="15" t="s">
        <v>5</v>
      </c>
      <c r="C27" s="16" t="s">
        <v>6</v>
      </c>
      <c r="D27" s="16" t="s">
        <v>7</v>
      </c>
      <c r="E27" s="17" t="s">
        <v>8</v>
      </c>
      <c r="F27" s="18" t="s">
        <v>9</v>
      </c>
    </row>
    <row r="28" spans="1:6" ht="39.950000000000003" customHeight="1" x14ac:dyDescent="0.25">
      <c r="A28" s="1">
        <v>1</v>
      </c>
      <c r="B28" s="19" t="s">
        <v>26</v>
      </c>
      <c r="C28" s="2" t="s">
        <v>27</v>
      </c>
      <c r="D28" s="2">
        <v>3</v>
      </c>
      <c r="E28" s="28"/>
      <c r="F28" s="25">
        <f>D28*E28</f>
        <v>0</v>
      </c>
    </row>
    <row r="29" spans="1:6" ht="20.100000000000001" customHeight="1" thickBot="1" x14ac:dyDescent="0.3">
      <c r="A29" s="20"/>
      <c r="B29" s="21"/>
      <c r="C29" s="22"/>
      <c r="D29" s="22"/>
      <c r="E29" s="23" t="s">
        <v>28</v>
      </c>
      <c r="F29" s="26">
        <f>SUM(F28:F28)</f>
        <v>0</v>
      </c>
    </row>
    <row r="30" spans="1:6" x14ac:dyDescent="0.25">
      <c r="A30" s="10" t="s">
        <v>29</v>
      </c>
      <c r="B30" s="11"/>
      <c r="C30" s="12"/>
      <c r="D30" s="12"/>
      <c r="E30" s="12"/>
      <c r="F30" s="13"/>
    </row>
    <row r="31" spans="1:6" ht="30" x14ac:dyDescent="0.25">
      <c r="A31" s="14" t="s">
        <v>4</v>
      </c>
      <c r="B31" s="15" t="s">
        <v>5</v>
      </c>
      <c r="C31" s="16" t="s">
        <v>6</v>
      </c>
      <c r="D31" s="16" t="s">
        <v>7</v>
      </c>
      <c r="E31" s="17" t="s">
        <v>8</v>
      </c>
      <c r="F31" s="18" t="s">
        <v>9</v>
      </c>
    </row>
    <row r="32" spans="1:6" ht="50.1" customHeight="1" x14ac:dyDescent="0.25">
      <c r="A32" s="1">
        <v>1</v>
      </c>
      <c r="B32" s="27" t="s">
        <v>87</v>
      </c>
      <c r="C32" s="2" t="s">
        <v>30</v>
      </c>
      <c r="D32" s="2">
        <v>1</v>
      </c>
      <c r="E32" s="28"/>
      <c r="F32" s="25">
        <f t="shared" ref="F32:F37" si="0">D32*E32</f>
        <v>0</v>
      </c>
    </row>
    <row r="33" spans="1:6" ht="50.1" customHeight="1" x14ac:dyDescent="0.25">
      <c r="A33" s="1">
        <v>2</v>
      </c>
      <c r="B33" s="27" t="s">
        <v>31</v>
      </c>
      <c r="C33" s="2" t="s">
        <v>32</v>
      </c>
      <c r="D33" s="2">
        <v>2</v>
      </c>
      <c r="E33" s="28"/>
      <c r="F33" s="25">
        <f t="shared" si="0"/>
        <v>0</v>
      </c>
    </row>
    <row r="34" spans="1:6" ht="20.100000000000001" customHeight="1" x14ac:dyDescent="0.25">
      <c r="A34" s="1">
        <v>3</v>
      </c>
      <c r="B34" s="19" t="s">
        <v>33</v>
      </c>
      <c r="C34" s="2" t="s">
        <v>32</v>
      </c>
      <c r="D34" s="2">
        <v>2</v>
      </c>
      <c r="E34" s="28"/>
      <c r="F34" s="25">
        <f t="shared" si="0"/>
        <v>0</v>
      </c>
    </row>
    <row r="35" spans="1:6" ht="39.950000000000003" customHeight="1" x14ac:dyDescent="0.25">
      <c r="A35" s="1">
        <v>4</v>
      </c>
      <c r="B35" s="19" t="s">
        <v>34</v>
      </c>
      <c r="C35" s="2" t="s">
        <v>35</v>
      </c>
      <c r="D35" s="2">
        <v>1</v>
      </c>
      <c r="E35" s="28"/>
      <c r="F35" s="25">
        <f t="shared" si="0"/>
        <v>0</v>
      </c>
    </row>
    <row r="36" spans="1:6" ht="39.950000000000003" customHeight="1" x14ac:dyDescent="0.25">
      <c r="A36" s="1">
        <v>5</v>
      </c>
      <c r="B36" s="19" t="s">
        <v>36</v>
      </c>
      <c r="C36" s="2" t="s">
        <v>14</v>
      </c>
      <c r="D36" s="2">
        <v>1</v>
      </c>
      <c r="E36" s="28"/>
      <c r="F36" s="25">
        <f t="shared" si="0"/>
        <v>0</v>
      </c>
    </row>
    <row r="37" spans="1:6" ht="39.950000000000003" customHeight="1" x14ac:dyDescent="0.25">
      <c r="A37" s="1">
        <v>6</v>
      </c>
      <c r="B37" s="19" t="s">
        <v>37</v>
      </c>
      <c r="C37" s="2" t="s">
        <v>38</v>
      </c>
      <c r="D37" s="2">
        <v>1</v>
      </c>
      <c r="E37" s="28"/>
      <c r="F37" s="25">
        <f t="shared" si="0"/>
        <v>0</v>
      </c>
    </row>
    <row r="38" spans="1:6" ht="20.100000000000001" customHeight="1" thickBot="1" x14ac:dyDescent="0.3">
      <c r="A38" s="20"/>
      <c r="B38" s="21"/>
      <c r="C38" s="22"/>
      <c r="D38" s="22"/>
      <c r="E38" s="23" t="s">
        <v>39</v>
      </c>
      <c r="F38" s="26">
        <f>SUM(F32:F37)</f>
        <v>0</v>
      </c>
    </row>
    <row r="39" spans="1:6" x14ac:dyDescent="0.25">
      <c r="A39" s="10" t="s">
        <v>40</v>
      </c>
      <c r="B39" s="11"/>
      <c r="C39" s="12"/>
      <c r="D39" s="12"/>
      <c r="E39" s="12"/>
      <c r="F39" s="13"/>
    </row>
    <row r="40" spans="1:6" ht="30" x14ac:dyDescent="0.25">
      <c r="A40" s="14" t="s">
        <v>4</v>
      </c>
      <c r="B40" s="15" t="s">
        <v>5</v>
      </c>
      <c r="C40" s="16" t="s">
        <v>6</v>
      </c>
      <c r="D40" s="16" t="s">
        <v>7</v>
      </c>
      <c r="E40" s="17" t="s">
        <v>8</v>
      </c>
      <c r="F40" s="18" t="s">
        <v>9</v>
      </c>
    </row>
    <row r="41" spans="1:6" ht="39.950000000000003" customHeight="1" x14ac:dyDescent="0.25">
      <c r="A41" s="1">
        <v>1</v>
      </c>
      <c r="B41" s="19" t="s">
        <v>41</v>
      </c>
      <c r="C41" s="2" t="s">
        <v>42</v>
      </c>
      <c r="D41" s="2">
        <v>1</v>
      </c>
      <c r="E41" s="28"/>
      <c r="F41" s="25">
        <f>D41*E41</f>
        <v>0</v>
      </c>
    </row>
    <row r="42" spans="1:6" ht="20.100000000000001" customHeight="1" thickBot="1" x14ac:dyDescent="0.3">
      <c r="A42" s="20"/>
      <c r="B42" s="21"/>
      <c r="C42" s="22"/>
      <c r="D42" s="22"/>
      <c r="E42" s="23" t="s">
        <v>43</v>
      </c>
      <c r="F42" s="26">
        <f>SUM(F41:F41)</f>
        <v>0</v>
      </c>
    </row>
    <row r="43" spans="1:6" x14ac:dyDescent="0.25">
      <c r="A43" s="10" t="s">
        <v>44</v>
      </c>
      <c r="B43" s="11"/>
      <c r="C43" s="12"/>
      <c r="D43" s="12"/>
      <c r="E43" s="12"/>
      <c r="F43" s="13"/>
    </row>
    <row r="44" spans="1:6" ht="30" x14ac:dyDescent="0.25">
      <c r="A44" s="14" t="s">
        <v>4</v>
      </c>
      <c r="B44" s="15" t="s">
        <v>5</v>
      </c>
      <c r="C44" s="16" t="s">
        <v>6</v>
      </c>
      <c r="D44" s="16" t="s">
        <v>7</v>
      </c>
      <c r="E44" s="17" t="s">
        <v>8</v>
      </c>
      <c r="F44" s="18" t="s">
        <v>9</v>
      </c>
    </row>
    <row r="45" spans="1:6" ht="20.100000000000001" customHeight="1" x14ac:dyDescent="0.25">
      <c r="A45" s="1">
        <v>1</v>
      </c>
      <c r="B45" s="19" t="s">
        <v>45</v>
      </c>
      <c r="C45" s="2" t="s">
        <v>46</v>
      </c>
      <c r="D45" s="2">
        <v>1</v>
      </c>
      <c r="E45" s="28"/>
      <c r="F45" s="25">
        <f t="shared" ref="F45:F60" si="1">D45*E45</f>
        <v>0</v>
      </c>
    </row>
    <row r="46" spans="1:6" ht="39.950000000000003" customHeight="1" x14ac:dyDescent="0.25">
      <c r="A46" s="1">
        <v>2</v>
      </c>
      <c r="B46" s="19" t="s">
        <v>47</v>
      </c>
      <c r="C46" s="2" t="s">
        <v>48</v>
      </c>
      <c r="D46" s="2">
        <v>1</v>
      </c>
      <c r="E46" s="28"/>
      <c r="F46" s="25">
        <f t="shared" si="1"/>
        <v>0</v>
      </c>
    </row>
    <row r="47" spans="1:6" ht="20.100000000000001" customHeight="1" x14ac:dyDescent="0.25">
      <c r="A47" s="1">
        <v>3</v>
      </c>
      <c r="B47" s="19" t="s">
        <v>49</v>
      </c>
      <c r="C47" s="2" t="s">
        <v>50</v>
      </c>
      <c r="D47" s="2">
        <v>1</v>
      </c>
      <c r="E47" s="28"/>
      <c r="F47" s="25">
        <f t="shared" si="1"/>
        <v>0</v>
      </c>
    </row>
    <row r="48" spans="1:6" ht="20.100000000000001" customHeight="1" x14ac:dyDescent="0.25">
      <c r="A48" s="1">
        <v>4</v>
      </c>
      <c r="B48" s="19" t="s">
        <v>51</v>
      </c>
      <c r="C48" s="2" t="s">
        <v>52</v>
      </c>
      <c r="D48" s="2">
        <v>1</v>
      </c>
      <c r="E48" s="28"/>
      <c r="F48" s="25">
        <f t="shared" si="1"/>
        <v>0</v>
      </c>
    </row>
    <row r="49" spans="1:6" ht="39.950000000000003" customHeight="1" x14ac:dyDescent="0.25">
      <c r="A49" s="1">
        <v>5</v>
      </c>
      <c r="B49" s="19" t="s">
        <v>53</v>
      </c>
      <c r="C49" s="2" t="s">
        <v>30</v>
      </c>
      <c r="D49" s="2">
        <v>1</v>
      </c>
      <c r="E49" s="28"/>
      <c r="F49" s="25">
        <f t="shared" si="1"/>
        <v>0</v>
      </c>
    </row>
    <row r="50" spans="1:6" ht="39.950000000000003" customHeight="1" x14ac:dyDescent="0.25">
      <c r="A50" s="1">
        <v>6</v>
      </c>
      <c r="B50" s="19" t="s">
        <v>54</v>
      </c>
      <c r="C50" s="2" t="s">
        <v>55</v>
      </c>
      <c r="D50" s="2">
        <v>1</v>
      </c>
      <c r="E50" s="28"/>
      <c r="F50" s="25">
        <f t="shared" si="1"/>
        <v>0</v>
      </c>
    </row>
    <row r="51" spans="1:6" ht="39.950000000000003" customHeight="1" x14ac:dyDescent="0.25">
      <c r="A51" s="1">
        <v>7</v>
      </c>
      <c r="B51" s="19" t="s">
        <v>56</v>
      </c>
      <c r="C51" s="2" t="s">
        <v>30</v>
      </c>
      <c r="D51" s="2">
        <v>1</v>
      </c>
      <c r="E51" s="28"/>
      <c r="F51" s="25">
        <f t="shared" si="1"/>
        <v>0</v>
      </c>
    </row>
    <row r="52" spans="1:6" ht="39.950000000000003" customHeight="1" x14ac:dyDescent="0.25">
      <c r="A52" s="1">
        <v>8</v>
      </c>
      <c r="B52" s="19" t="s">
        <v>57</v>
      </c>
      <c r="C52" s="2" t="s">
        <v>32</v>
      </c>
      <c r="D52" s="2">
        <v>4</v>
      </c>
      <c r="E52" s="28"/>
      <c r="F52" s="25">
        <f t="shared" si="1"/>
        <v>0</v>
      </c>
    </row>
    <row r="53" spans="1:6" ht="20.100000000000001" customHeight="1" x14ac:dyDescent="0.25">
      <c r="A53" s="1">
        <v>9</v>
      </c>
      <c r="B53" s="19" t="s">
        <v>58</v>
      </c>
      <c r="C53" s="2" t="s">
        <v>59</v>
      </c>
      <c r="D53" s="2">
        <v>1</v>
      </c>
      <c r="E53" s="28"/>
      <c r="F53" s="25">
        <f t="shared" si="1"/>
        <v>0</v>
      </c>
    </row>
    <row r="54" spans="1:6" ht="20.100000000000001" customHeight="1" x14ac:dyDescent="0.25">
      <c r="A54" s="1">
        <v>10</v>
      </c>
      <c r="B54" s="19" t="s">
        <v>60</v>
      </c>
      <c r="C54" s="2" t="s">
        <v>32</v>
      </c>
      <c r="D54" s="2">
        <v>1</v>
      </c>
      <c r="E54" s="28"/>
      <c r="F54" s="25">
        <f t="shared" si="1"/>
        <v>0</v>
      </c>
    </row>
    <row r="55" spans="1:6" ht="20.100000000000001" customHeight="1" x14ac:dyDescent="0.25">
      <c r="A55" s="1">
        <v>11</v>
      </c>
      <c r="B55" s="19" t="s">
        <v>61</v>
      </c>
      <c r="C55" s="2" t="s">
        <v>52</v>
      </c>
      <c r="D55" s="2">
        <v>1</v>
      </c>
      <c r="E55" s="28"/>
      <c r="F55" s="25">
        <f t="shared" si="1"/>
        <v>0</v>
      </c>
    </row>
    <row r="56" spans="1:6" ht="20.100000000000001" customHeight="1" x14ac:dyDescent="0.25">
      <c r="A56" s="1">
        <v>12</v>
      </c>
      <c r="B56" s="19" t="s">
        <v>62</v>
      </c>
      <c r="C56" s="2" t="s">
        <v>50</v>
      </c>
      <c r="D56" s="2">
        <v>1</v>
      </c>
      <c r="E56" s="28"/>
      <c r="F56" s="25">
        <f t="shared" si="1"/>
        <v>0</v>
      </c>
    </row>
    <row r="57" spans="1:6" ht="80.099999999999994" customHeight="1" x14ac:dyDescent="0.25">
      <c r="A57" s="1">
        <v>13</v>
      </c>
      <c r="B57" s="19" t="s">
        <v>63</v>
      </c>
      <c r="C57" s="2" t="s">
        <v>59</v>
      </c>
      <c r="D57" s="2">
        <v>1</v>
      </c>
      <c r="E57" s="28"/>
      <c r="F57" s="25">
        <f t="shared" si="1"/>
        <v>0</v>
      </c>
    </row>
    <row r="58" spans="1:6" ht="39.950000000000003" customHeight="1" x14ac:dyDescent="0.25">
      <c r="A58" s="1">
        <v>14</v>
      </c>
      <c r="B58" s="19" t="s">
        <v>64</v>
      </c>
      <c r="C58" s="2" t="s">
        <v>65</v>
      </c>
      <c r="D58" s="2">
        <v>1</v>
      </c>
      <c r="E58" s="28"/>
      <c r="F58" s="25">
        <f t="shared" si="1"/>
        <v>0</v>
      </c>
    </row>
    <row r="59" spans="1:6" ht="39.950000000000003" customHeight="1" x14ac:dyDescent="0.25">
      <c r="A59" s="1">
        <v>15</v>
      </c>
      <c r="B59" s="19" t="s">
        <v>66</v>
      </c>
      <c r="C59" s="2" t="s">
        <v>59</v>
      </c>
      <c r="D59" s="2">
        <v>1</v>
      </c>
      <c r="E59" s="28"/>
      <c r="F59" s="25">
        <f t="shared" si="1"/>
        <v>0</v>
      </c>
    </row>
    <row r="60" spans="1:6" ht="20.100000000000001" customHeight="1" x14ac:dyDescent="0.25">
      <c r="A60" s="1">
        <v>16</v>
      </c>
      <c r="B60" s="27" t="s">
        <v>86</v>
      </c>
      <c r="C60" s="2" t="s">
        <v>50</v>
      </c>
      <c r="D60" s="2">
        <v>1</v>
      </c>
      <c r="E60" s="28"/>
      <c r="F60" s="25">
        <f t="shared" si="1"/>
        <v>0</v>
      </c>
    </row>
    <row r="61" spans="1:6" ht="20.100000000000001" customHeight="1" thickBot="1" x14ac:dyDescent="0.3">
      <c r="A61" s="20"/>
      <c r="B61" s="21"/>
      <c r="C61" s="22"/>
      <c r="D61" s="22"/>
      <c r="E61" s="23" t="s">
        <v>67</v>
      </c>
      <c r="F61" s="26">
        <f>SUM(F45:F60)</f>
        <v>0</v>
      </c>
    </row>
    <row r="62" spans="1:6" x14ac:dyDescent="0.25">
      <c r="A62" s="10" t="s">
        <v>68</v>
      </c>
      <c r="B62" s="11"/>
      <c r="C62" s="12"/>
      <c r="D62" s="12"/>
      <c r="E62" s="12"/>
      <c r="F62" s="13"/>
    </row>
    <row r="63" spans="1:6" ht="30" x14ac:dyDescent="0.25">
      <c r="A63" s="14" t="s">
        <v>4</v>
      </c>
      <c r="B63" s="15" t="s">
        <v>5</v>
      </c>
      <c r="C63" s="16" t="s">
        <v>6</v>
      </c>
      <c r="D63" s="16" t="s">
        <v>7</v>
      </c>
      <c r="E63" s="17" t="s">
        <v>8</v>
      </c>
      <c r="F63" s="18" t="s">
        <v>9</v>
      </c>
    </row>
    <row r="64" spans="1:6" ht="20.100000000000001" customHeight="1" x14ac:dyDescent="0.25">
      <c r="A64" s="1">
        <v>1</v>
      </c>
      <c r="B64" s="19" t="s">
        <v>69</v>
      </c>
      <c r="C64" s="2" t="s">
        <v>30</v>
      </c>
      <c r="D64" s="2">
        <v>1</v>
      </c>
      <c r="E64" s="28"/>
      <c r="F64" s="25">
        <f t="shared" ref="F64:F71" si="2">D64*E64</f>
        <v>0</v>
      </c>
    </row>
    <row r="65" spans="1:6" ht="20.100000000000001" customHeight="1" x14ac:dyDescent="0.25">
      <c r="A65" s="1">
        <v>2</v>
      </c>
      <c r="B65" s="19" t="s">
        <v>70</v>
      </c>
      <c r="C65" s="2" t="s">
        <v>30</v>
      </c>
      <c r="D65" s="2">
        <v>1</v>
      </c>
      <c r="E65" s="28"/>
      <c r="F65" s="25">
        <f t="shared" si="2"/>
        <v>0</v>
      </c>
    </row>
    <row r="66" spans="1:6" ht="39.950000000000003" customHeight="1" x14ac:dyDescent="0.25">
      <c r="A66" s="1">
        <v>3</v>
      </c>
      <c r="B66" s="19" t="s">
        <v>71</v>
      </c>
      <c r="C66" s="2" t="s">
        <v>30</v>
      </c>
      <c r="D66" s="2">
        <v>1</v>
      </c>
      <c r="E66" s="28"/>
      <c r="F66" s="25">
        <f t="shared" si="2"/>
        <v>0</v>
      </c>
    </row>
    <row r="67" spans="1:6" ht="39.950000000000003" customHeight="1" x14ac:dyDescent="0.25">
      <c r="A67" s="1">
        <v>4</v>
      </c>
      <c r="B67" s="19" t="s">
        <v>72</v>
      </c>
      <c r="C67" s="2" t="s">
        <v>73</v>
      </c>
      <c r="D67" s="2">
        <v>1</v>
      </c>
      <c r="E67" s="28"/>
      <c r="F67" s="25">
        <f t="shared" si="2"/>
        <v>0</v>
      </c>
    </row>
    <row r="68" spans="1:6" ht="20.100000000000001" customHeight="1" x14ac:dyDescent="0.25">
      <c r="A68" s="1">
        <v>5</v>
      </c>
      <c r="B68" s="19" t="s">
        <v>74</v>
      </c>
      <c r="C68" s="2" t="s">
        <v>32</v>
      </c>
      <c r="D68" s="2">
        <v>2</v>
      </c>
      <c r="E68" s="28"/>
      <c r="F68" s="25">
        <f t="shared" si="2"/>
        <v>0</v>
      </c>
    </row>
    <row r="69" spans="1:6" ht="20.100000000000001" customHeight="1" x14ac:dyDescent="0.25">
      <c r="A69" s="1">
        <v>6</v>
      </c>
      <c r="B69" s="19" t="s">
        <v>75</v>
      </c>
      <c r="C69" s="2" t="s">
        <v>32</v>
      </c>
      <c r="D69" s="2">
        <v>1</v>
      </c>
      <c r="E69" s="28"/>
      <c r="F69" s="25">
        <f t="shared" si="2"/>
        <v>0</v>
      </c>
    </row>
    <row r="70" spans="1:6" ht="20.100000000000001" customHeight="1" x14ac:dyDescent="0.25">
      <c r="A70" s="1">
        <v>7</v>
      </c>
      <c r="B70" s="19" t="s">
        <v>76</v>
      </c>
      <c r="C70" s="2" t="s">
        <v>32</v>
      </c>
      <c r="D70" s="2">
        <v>1</v>
      </c>
      <c r="E70" s="28"/>
      <c r="F70" s="25">
        <f t="shared" si="2"/>
        <v>0</v>
      </c>
    </row>
    <row r="71" spans="1:6" ht="20.100000000000001" customHeight="1" x14ac:dyDescent="0.25">
      <c r="A71" s="1">
        <v>8</v>
      </c>
      <c r="B71" s="19" t="s">
        <v>77</v>
      </c>
      <c r="C71" s="2" t="s">
        <v>32</v>
      </c>
      <c r="D71" s="2">
        <v>1</v>
      </c>
      <c r="E71" s="28"/>
      <c r="F71" s="25">
        <f t="shared" si="2"/>
        <v>0</v>
      </c>
    </row>
    <row r="72" spans="1:6" ht="20.100000000000001" customHeight="1" thickBot="1" x14ac:dyDescent="0.3">
      <c r="A72" s="20"/>
      <c r="B72" s="21"/>
      <c r="C72" s="22"/>
      <c r="D72" s="22"/>
      <c r="E72" s="23" t="s">
        <v>78</v>
      </c>
      <c r="F72" s="26">
        <f>SUM(F64:F71)</f>
        <v>0</v>
      </c>
    </row>
    <row r="73" spans="1:6" x14ac:dyDescent="0.25">
      <c r="A73" s="10" t="s">
        <v>79</v>
      </c>
      <c r="B73" s="11"/>
      <c r="C73" s="12"/>
      <c r="D73" s="12"/>
      <c r="E73" s="12"/>
      <c r="F73" s="13"/>
    </row>
    <row r="74" spans="1:6" ht="30" x14ac:dyDescent="0.25">
      <c r="A74" s="14" t="s">
        <v>4</v>
      </c>
      <c r="B74" s="15" t="s">
        <v>5</v>
      </c>
      <c r="C74" s="16" t="s">
        <v>6</v>
      </c>
      <c r="D74" s="16" t="s">
        <v>7</v>
      </c>
      <c r="E74" s="17" t="s">
        <v>8</v>
      </c>
      <c r="F74" s="18" t="s">
        <v>9</v>
      </c>
    </row>
    <row r="75" spans="1:6" ht="50.1" customHeight="1" x14ac:dyDescent="0.25">
      <c r="A75" s="1">
        <v>1</v>
      </c>
      <c r="B75" s="27" t="s">
        <v>85</v>
      </c>
      <c r="C75" s="2" t="s">
        <v>80</v>
      </c>
      <c r="D75" s="2">
        <v>1</v>
      </c>
      <c r="E75" s="28"/>
      <c r="F75" s="25">
        <f>D75*E75</f>
        <v>0</v>
      </c>
    </row>
    <row r="76" spans="1:6" ht="20.100000000000001" customHeight="1" thickBot="1" x14ac:dyDescent="0.3">
      <c r="A76" s="20"/>
      <c r="B76" s="21"/>
      <c r="C76" s="22"/>
      <c r="D76" s="22"/>
      <c r="E76" s="23" t="s">
        <v>81</v>
      </c>
      <c r="F76" s="26">
        <f>SUM(F75:F75)</f>
        <v>0</v>
      </c>
    </row>
    <row r="77" spans="1:6" x14ac:dyDescent="0.25">
      <c r="B77" s="24"/>
    </row>
  </sheetData>
  <sheetProtection algorithmName="SHA-512" hashValue="FiU1VBC+yjvYnNNEKMHzV1gN/PatJN0q67tsiya70H+4+JhQ3+Zb04c8SWpG8hg+uTca3EFRcxwnkBXt2rEgsw==" saltValue="3f06LbW/HJ6wv/l7yaFMTw==" spinCount="100000" sheet="1" formatCells="0" formatColumns="0" formatRows="0" insertColumns="0" insertRows="0" insertHyperlinks="0" deleteColumns="0" deleteRows="0" sort="0" autoFilter="0" pivotTables="0"/>
  <mergeCells count="4">
    <mergeCell ref="A6:F6"/>
    <mergeCell ref="A4:F4"/>
    <mergeCell ref="A5:F5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01-2025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2025-02-05T09:26:23Z</dcterms:created>
  <dcterms:modified xsi:type="dcterms:W3CDTF">2025-02-07T09:11:35Z</dcterms:modified>
  <cp:category/>
</cp:coreProperties>
</file>