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 l="1"/>
  <c r="N13" i="1"/>
  <c r="N12" i="1"/>
  <c r="N11" i="1"/>
  <c r="N10" i="1" l="1"/>
  <c r="N9" i="1" l="1"/>
  <c r="N8" i="1" l="1"/>
  <c r="M18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<sst xmlns="http://schemas.openxmlformats.org/spreadsheetml/2006/main" count="75" uniqueCount="40">
  <si>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</si>
  <si>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</si>
  <si>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</si>
  <si>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</si>
  <si>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</si>
  <si>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</si>
  <si>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</si>
  <si>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</si>
  <si>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</si>
  <si>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</si>
  <si>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</si>
  <si>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</si>
  <si>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</si>
  <si>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</si>
  <si>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</si>
  <si>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</si>
  <si>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</si>
  <si>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</si>
  <si>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</si>
  <si>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Titanová biokompatibilní záslepka pro UHPLC systém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</si>
  <si>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</si>
  <si>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</si>
  <si>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</si>
  <si>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3</t>
  </si>
  <si>
    <t>Nanokapilara pro UHPLC-MS systém I</t>
  </si>
  <si>
    <t>Nanokapilara pro UHPLC-MS systém II</t>
  </si>
  <si>
    <t>Nanokapilara pro UHPLC-MS systém III</t>
  </si>
  <si>
    <t>Nanokapilara pro UHPLC-MS systém IV</t>
  </si>
  <si>
    <t>Nanokapilara pro UHPLC-MS systém V</t>
  </si>
  <si>
    <t>Nanokapilara pro UHPLC-MS systém VI</t>
  </si>
  <si>
    <t>Nanokapilara pro UHPLC-MS systém VII</t>
  </si>
  <si>
    <t>ks</t>
  </si>
  <si>
    <t>Křemenná kapilára zatavená v PEEKu, vnitřní průměr 50 µm, délka 150 mm s neoddělitelným finger-tight šroubením univerzálním pro všechny typy (U)HPLC kolon s 10-32 porty; max tlak 1200 barů.</t>
  </si>
  <si>
    <t>Křemenná kapilára zatavená v PEEKu, vnitřní průměr 50 µm, délka 70 mm s neoddělitelným finger-tight šroubením univerzálním pro všechny typy (U)HPLC kolon s 10-32 porty; max tlak 1200 barů.</t>
  </si>
  <si>
    <t>Křemenná kapilára zatavená v PEEKu, vnitřní průměr 50 µm, délka 350 mm s neoddělitelným finger-tight šroubením univerzálním pro všechny typy (U)HPLC kolon s 10-32 porty; max tlak 1200 barů.</t>
  </si>
  <si>
    <t>Křemenná kapilára zatavená v PEEKu, vnitřní průměr 75 µm, délka 70 mm s neoddělitelným finger-tight šroubením univerzálním pro všechny typy (U)HPLC kolon s 10-32 porty; max tlak 1200 barů.</t>
  </si>
  <si>
    <t>Křemenná kapilára zatavená v PEEKu, vnitřní průměr 75 µm, délka 150 mm s neoddělitelným finger-tight šroubením univerzálním pro všechny typy (U)HPLC kolon s 10-32 porty; max tlak 1200 barů.</t>
  </si>
  <si>
    <t>Křemenná kapilára zatavená v PEEKu, vnitřní průměr 75 µm, délka 250 mm s neoddělitelným finger-tight šroubením univerzálním pro všechny typy (U)HPLC kolon s 10-32 porty; max tlak 1200 barů.</t>
  </si>
  <si>
    <t>Křemenná kapilára zatavená v PEEKu, vnitřní průměr 75 µm, délka 350 mm s neoddělitelným finger-tight šroubením univerzálním pro všechny typy (U)HPLC kolon s 10-32 porty; max tlak 1200 barů.</t>
  </si>
  <si>
    <t>UHPLC záslepka s finger-tight šroubením univerzálním pro všechny typy (U)HPLC kolon s 10-32 porty.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</si>
</sst>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6" zoomScale="85" zoomScaleNormal="85" workbookViewId="0">
      <selection activeCell="F13" sqref="F13"/>
    </sheetView>
  </sheetViews>
  <sheetFormatPr defaultColWidth="8.85546875" defaultRowHeight="15.75" x14ac:dyDescent="0.25"/>
  <cols>
    <col min="1" max="1" width="1.42578125" style="1" customWidth="1"/>
    <col min="2" max="2" width="10.28515625" style="1" customWidth="1"/>
    <col min="3" max="3" width="40.28515625" style="2" customWidth="1"/>
    <col min="4" max="4" width="11" style="3" customWidth="1"/>
    <col min="5" max="5" width="12" style="4" customWidth="1"/>
    <col min="6" max="6" width="61.140625" style="2" customWidth="1"/>
    <col min="7" max="7" width="28.7109375" style="2" customWidth="1"/>
    <col min="8" max="8" width="30.7109375" style="5" customWidth="1"/>
    <col min="9" max="9" width="21.140625" style="2" customWidth="1"/>
    <col min="10" max="10" width="46.42578125" style="2" customWidth="1"/>
    <col min="11" max="11" width="35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8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20</v>
      </c>
      <c r="H7" s="32" t="s">
        <v>21</v>
      </c>
      <c r="I7" s="16" t="s">
        <v>13</v>
      </c>
      <c r="J7" s="16" t="s">
        <v>22</v>
      </c>
      <c r="K7" s="41" t="s">
        <v>3</v>
      </c>
      <c r="L7" s="16" t="s">
        <v>4</v>
      </c>
      <c r="M7" s="42" t="s">
        <v>5</v>
      </c>
      <c r="N7" s="43" t="s">
        <v>6</v>
      </c>
    </row>
    <row r="8" spans="1:14" s="6" customFormat="1" ht="64.5" customHeight="1" thickTop="1" thickBot="1" x14ac:dyDescent="0.3">
      <c r="B8" s="16">
        <v>1</v>
      </c>
      <c r="C8" s="39" t="s">
        <v>24</v>
      </c>
      <c r="D8" s="44">
        <v>2</v>
      </c>
      <c r="E8" s="44" t="s">
        <v>31</v>
      </c>
      <c r="F8" s="44" t="s">
        <v>33</v>
      </c>
      <c r="G8" s="17">
        <v>5</v>
      </c>
      <c r="H8" s="32"/>
      <c r="I8" s="17" t="s">
        <v>15</v>
      </c>
      <c r="J8" s="40" t="s">
        <v>16</v>
      </c>
      <c r="K8" s="40" t="s">
        <v>18</v>
      </c>
      <c r="L8" s="40" t="s">
        <v>17</v>
      </c>
      <c r="M8" s="33"/>
      <c r="N8" s="37">
        <f t="shared" ref="N8" si="0">D8*M8</f>
        <v>0</v>
      </c>
    </row>
    <row r="9" spans="1:14" s="6" customFormat="1" ht="63.75" customHeight="1" thickTop="1" thickBot="1" x14ac:dyDescent="0.3">
      <c r="B9" s="16">
        <v>2</v>
      </c>
      <c r="C9" s="39" t="s">
        <v>25</v>
      </c>
      <c r="D9" s="44">
        <v>1</v>
      </c>
      <c r="E9" s="44" t="s">
        <v>31</v>
      </c>
      <c r="F9" s="44" t="s">
        <v>32</v>
      </c>
      <c r="G9" s="17">
        <v>5</v>
      </c>
      <c r="H9" s="32"/>
      <c r="I9" s="17" t="s">
        <v>15</v>
      </c>
      <c r="J9" s="40" t="s">
        <v>16</v>
      </c>
      <c r="K9" s="40" t="s">
        <v>18</v>
      </c>
      <c r="L9" s="40" t="s">
        <v>17</v>
      </c>
      <c r="M9" s="33"/>
      <c r="N9" s="31">
        <f t="shared" ref="N9:N10" si="1">D9*M9</f>
        <v>0</v>
      </c>
    </row>
    <row r="10" spans="1:14" s="6" customFormat="1" ht="64.5" customHeight="1" thickTop="1" thickBot="1" x14ac:dyDescent="0.3">
      <c r="B10" s="16">
        <v>3</v>
      </c>
      <c r="C10" s="39" t="s">
        <v>26</v>
      </c>
      <c r="D10" s="44">
        <v>2</v>
      </c>
      <c r="E10" s="44" t="s">
        <v>31</v>
      </c>
      <c r="F10" s="44" t="s">
        <v>34</v>
      </c>
      <c r="G10" s="17">
        <v>5</v>
      </c>
      <c r="H10" s="32"/>
      <c r="I10" s="17" t="s">
        <v>15</v>
      </c>
      <c r="J10" s="40" t="s">
        <v>16</v>
      </c>
      <c r="K10" s="40" t="s">
        <v>18</v>
      </c>
      <c r="L10" s="40" t="s">
        <v>17</v>
      </c>
      <c r="M10" s="33"/>
      <c r="N10" s="31">
        <f t="shared" si="1"/>
        <v>0</v>
      </c>
    </row>
    <row r="11" spans="1:14" s="6" customFormat="1" ht="64.5" customHeight="1" thickTop="1" thickBot="1" x14ac:dyDescent="0.3">
      <c r="B11" s="16">
        <v>4</v>
      </c>
      <c r="C11" s="39" t="s">
        <v>27</v>
      </c>
      <c r="D11" s="44">
        <v>1</v>
      </c>
      <c r="E11" s="44" t="s">
        <v>31</v>
      </c>
      <c r="F11" s="44" t="s">
        <v>35</v>
      </c>
      <c r="G11" s="17">
        <v>5</v>
      </c>
      <c r="H11" s="32"/>
      <c r="I11" s="17" t="s">
        <v>15</v>
      </c>
      <c r="J11" s="40" t="s">
        <v>16</v>
      </c>
      <c r="K11" s="40" t="s">
        <v>18</v>
      </c>
      <c r="L11" s="40" t="s">
        <v>17</v>
      </c>
      <c r="M11" s="33"/>
      <c r="N11" s="31">
        <f t="shared" ref="N11" si="2">D11*M11</f>
        <v>0</v>
      </c>
    </row>
    <row r="12" spans="1:14" s="6" customFormat="1" ht="64.5" customHeight="1" thickTop="1" thickBot="1" x14ac:dyDescent="0.3">
      <c r="B12" s="16">
        <v>5</v>
      </c>
      <c r="C12" s="39" t="s">
        <v>28</v>
      </c>
      <c r="D12" s="44">
        <v>1</v>
      </c>
      <c r="E12" s="44" t="s">
        <v>31</v>
      </c>
      <c r="F12" s="44" t="s">
        <v>36</v>
      </c>
      <c r="G12" s="17">
        <v>5</v>
      </c>
      <c r="H12" s="32"/>
      <c r="I12" s="17" t="s">
        <v>15</v>
      </c>
      <c r="J12" s="40" t="s">
        <v>16</v>
      </c>
      <c r="K12" s="40" t="s">
        <v>18</v>
      </c>
      <c r="L12" s="40" t="s">
        <v>17</v>
      </c>
      <c r="M12" s="33"/>
      <c r="N12" s="31">
        <f t="shared" ref="N12" si="3">D12*M12</f>
        <v>0</v>
      </c>
    </row>
    <row r="13" spans="1:14" s="6" customFormat="1" ht="64.5" customHeight="1" thickTop="1" thickBot="1" x14ac:dyDescent="0.3">
      <c r="B13" s="16">
        <v>6</v>
      </c>
      <c r="C13" s="39" t="s">
        <v>29</v>
      </c>
      <c r="D13" s="44">
        <v>2</v>
      </c>
      <c r="E13" s="44" t="s">
        <v>31</v>
      </c>
      <c r="F13" s="44" t="s">
        <v>37</v>
      </c>
      <c r="G13" s="17">
        <v>5</v>
      </c>
      <c r="H13" s="32"/>
      <c r="I13" s="17" t="s">
        <v>15</v>
      </c>
      <c r="J13" s="40" t="s">
        <v>16</v>
      </c>
      <c r="K13" s="40" t="s">
        <v>18</v>
      </c>
      <c r="L13" s="40" t="s">
        <v>17</v>
      </c>
      <c r="M13" s="33"/>
      <c r="N13" s="31">
        <f t="shared" ref="N13" si="4">D13*M13</f>
        <v>0</v>
      </c>
    </row>
    <row r="14" spans="1:14" s="6" customFormat="1" ht="64.5" customHeight="1" thickTop="1" thickBot="1" x14ac:dyDescent="0.3">
      <c r="B14" s="16">
        <v>7</v>
      </c>
      <c r="C14" s="39" t="s">
        <v>30</v>
      </c>
      <c r="D14" s="44">
        <v>1</v>
      </c>
      <c r="E14" s="44" t="s">
        <v>31</v>
      </c>
      <c r="F14" s="44" t="s">
        <v>38</v>
      </c>
      <c r="G14" s="17">
        <v>5</v>
      </c>
      <c r="H14" s="32"/>
      <c r="I14" s="17" t="s">
        <v>15</v>
      </c>
      <c r="J14" s="40" t="s">
        <v>16</v>
      </c>
      <c r="K14" s="40" t="s">
        <v>18</v>
      </c>
      <c r="L14" s="40" t="s">
        <v>17</v>
      </c>
      <c r="M14" s="33"/>
      <c r="N14" s="31">
        <f t="shared" ref="N14:N15" si="5">D14*M14</f>
        <v>0</v>
      </c>
    </row>
    <row r="15" spans="1:14" s="6" customFormat="1" ht="64.5" customHeight="1" thickTop="1" thickBot="1" x14ac:dyDescent="0.3">
      <c r="B15" s="16">
        <v>8</v>
      </c>
      <c r="C15" s="39" t="s">
        <v>19</v>
      </c>
      <c r="D15" s="44">
        <v>2</v>
      </c>
      <c r="E15" s="44" t="s">
        <v>31</v>
      </c>
      <c r="F15" s="44" t="s">
        <v>39</v>
      </c>
      <c r="G15" s="17">
        <v>5</v>
      </c>
      <c r="H15" s="32"/>
      <c r="I15" s="17" t="s">
        <v>15</v>
      </c>
      <c r="J15" s="40" t="s">
        <v>16</v>
      </c>
      <c r="K15" s="40" t="s">
        <v>18</v>
      </c>
      <c r="L15" s="40" t="s">
        <v>17</v>
      </c>
      <c r="M15" s="33"/>
      <c r="N15" s="31">
        <f t="shared" si="5"/>
        <v>0</v>
      </c>
    </row>
    <row r="16" spans="1:14" ht="39.75" customHeight="1" thickTop="1" thickBot="1" x14ac:dyDescent="0.3">
      <c r="A16" s="18"/>
      <c r="I16" s="21"/>
      <c r="J16" s="21"/>
      <c r="K16" s="22"/>
      <c r="L16" s="22"/>
      <c r="M16" s="24"/>
      <c r="N16" s="24"/>
    </row>
    <row r="17" spans="1:14" ht="75.75" customHeight="1" thickTop="1" thickBot="1" x14ac:dyDescent="0.3">
      <c r="A17" s="18"/>
      <c r="B17" s="51" t="s">
        <v>14</v>
      </c>
      <c r="C17" s="51"/>
      <c r="D17" s="51"/>
      <c r="E17" s="51"/>
      <c r="F17" s="51"/>
      <c r="G17" s="51"/>
      <c r="H17" s="51"/>
      <c r="I17" s="51"/>
      <c r="J17" s="51"/>
      <c r="K17" s="51"/>
      <c r="L17" s="19"/>
      <c r="M17" s="46" t="s">
        <v>7</v>
      </c>
      <c r="N17" s="47"/>
    </row>
    <row r="18" spans="1:14" ht="33" customHeight="1" thickTop="1" thickBot="1" x14ac:dyDescent="0.3">
      <c r="A18" s="18"/>
      <c r="B18" s="48"/>
      <c r="C18" s="48"/>
      <c r="D18" s="48"/>
      <c r="E18" s="48"/>
      <c r="F18" s="48"/>
      <c r="G18" s="48"/>
      <c r="H18" s="48"/>
      <c r="K18" s="20"/>
      <c r="L18" s="20"/>
      <c r="M18" s="49">
        <f>SUM(N8:N15)</f>
        <v>0</v>
      </c>
      <c r="N18" s="50"/>
    </row>
    <row r="19" spans="1:14" ht="39.75" customHeight="1" thickTop="1" x14ac:dyDescent="0.25">
      <c r="A19" s="18"/>
      <c r="I19" s="21"/>
      <c r="J19" s="21"/>
      <c r="K19" s="22"/>
      <c r="L19" s="22"/>
      <c r="M19" s="24"/>
      <c r="N19" s="24"/>
    </row>
    <row r="20" spans="1:14" ht="19.899999999999999" customHeight="1" x14ac:dyDescent="0.25">
      <c r="A20" s="18"/>
      <c r="K20" s="22"/>
      <c r="L20" s="22"/>
      <c r="M20" s="25"/>
      <c r="N20" s="24"/>
    </row>
    <row r="21" spans="1:14" ht="71.25" customHeight="1" x14ac:dyDescent="0.25">
      <c r="A21" s="18"/>
      <c r="K21" s="22"/>
      <c r="L21" s="22"/>
      <c r="M21" s="25"/>
      <c r="N21" s="24"/>
    </row>
    <row r="22" spans="1:14" ht="36" customHeight="1" x14ac:dyDescent="0.25">
      <c r="A22" s="18"/>
      <c r="K22" s="26"/>
      <c r="L22" s="26"/>
      <c r="M22" s="24"/>
      <c r="N22" s="24"/>
    </row>
    <row r="23" spans="1:14" ht="14.25" customHeight="1" x14ac:dyDescent="0.25">
      <c r="A23" s="18"/>
      <c r="B23" s="24"/>
      <c r="C23" s="27"/>
      <c r="D23" s="28"/>
      <c r="E23" s="29"/>
      <c r="F23" s="27"/>
      <c r="G23" s="27"/>
      <c r="H23" s="23"/>
      <c r="I23" s="27"/>
      <c r="J23" s="27"/>
      <c r="K23" s="24"/>
      <c r="L23" s="23"/>
      <c r="M23" s="24"/>
      <c r="N23" s="24"/>
    </row>
    <row r="24" spans="1:14" ht="14.25" customHeight="1" x14ac:dyDescent="0.25">
      <c r="A24" s="18"/>
      <c r="B24" s="24"/>
      <c r="C24" s="27"/>
      <c r="D24" s="28"/>
      <c r="E24" s="29"/>
      <c r="F24" s="27"/>
      <c r="G24" s="27"/>
      <c r="H24" s="23"/>
      <c r="I24" s="27"/>
      <c r="J24" s="27"/>
      <c r="K24" s="24"/>
      <c r="L24" s="23"/>
      <c r="M24" s="24"/>
      <c r="N24" s="24"/>
    </row>
    <row r="25" spans="1:14" ht="14.25" customHeight="1" x14ac:dyDescent="0.25">
      <c r="A25" s="18"/>
      <c r="B25" s="24"/>
      <c r="C25" s="27"/>
      <c r="D25" s="28"/>
      <c r="E25" s="29"/>
      <c r="F25" s="27"/>
      <c r="G25" s="27"/>
      <c r="H25" s="23"/>
      <c r="I25" s="27"/>
      <c r="J25" s="27"/>
      <c r="K25" s="24"/>
      <c r="L25" s="23"/>
      <c r="M25" s="24"/>
      <c r="N25" s="24"/>
    </row>
    <row r="26" spans="1:14" ht="14.25" customHeight="1" x14ac:dyDescent="0.25">
      <c r="A26" s="18"/>
      <c r="B26" s="24"/>
      <c r="C26" s="27"/>
      <c r="D26" s="28"/>
      <c r="E26" s="29"/>
      <c r="F26" s="27"/>
      <c r="G26" s="27"/>
      <c r="H26" s="23"/>
      <c r="I26" s="27"/>
      <c r="J26" s="27"/>
      <c r="K26" s="24"/>
      <c r="L26" s="23"/>
      <c r="M26" s="24"/>
      <c r="N26" s="24"/>
    </row>
    <row r="27" spans="1:14" x14ac:dyDescent="0.25">
      <c r="C27" s="6"/>
      <c r="D27" s="35"/>
      <c r="E27" s="36"/>
      <c r="F27" s="6"/>
      <c r="G27" s="6"/>
      <c r="H27" s="1"/>
      <c r="I27" s="6"/>
      <c r="J27" s="6"/>
      <c r="L27" s="1"/>
    </row>
    <row r="28" spans="1:14" x14ac:dyDescent="0.25">
      <c r="C28" s="6"/>
      <c r="D28" s="35"/>
      <c r="E28" s="36"/>
      <c r="F28" s="6"/>
      <c r="G28" s="6"/>
      <c r="H28" s="1"/>
      <c r="I28" s="6"/>
      <c r="J28" s="6"/>
      <c r="L28" s="1"/>
    </row>
    <row r="29" spans="1:14" x14ac:dyDescent="0.25">
      <c r="C29" s="6"/>
      <c r="D29" s="35"/>
      <c r="E29" s="36"/>
      <c r="F29" s="6"/>
      <c r="G29" s="6"/>
      <c r="H29" s="1"/>
      <c r="I29" s="6"/>
      <c r="J29" s="6"/>
      <c r="L29" s="1"/>
    </row>
    <row r="30" spans="1:14" x14ac:dyDescent="0.25">
      <c r="C30" s="6"/>
      <c r="D30" s="35"/>
      <c r="E30" s="36"/>
      <c r="F30" s="6"/>
      <c r="G30" s="6"/>
      <c r="H30" s="1"/>
      <c r="I30" s="6"/>
      <c r="J30" s="6"/>
      <c r="L30" s="1"/>
    </row>
    <row r="31" spans="1:14" x14ac:dyDescent="0.25">
      <c r="C31" s="6"/>
      <c r="D31" s="35"/>
      <c r="E31" s="36"/>
      <c r="F31" s="6"/>
      <c r="G31" s="6"/>
      <c r="H31" s="1"/>
      <c r="I31" s="6"/>
      <c r="J31" s="6"/>
      <c r="L31" s="1"/>
    </row>
    <row r="32" spans="1:14" x14ac:dyDescent="0.25">
      <c r="C32" s="6"/>
      <c r="D32" s="35"/>
      <c r="E32" s="36"/>
      <c r="F32" s="6"/>
      <c r="G32" s="6"/>
      <c r="H32" s="1"/>
      <c r="I32" s="6"/>
      <c r="J32" s="6"/>
      <c r="L32" s="1"/>
    </row>
    <row r="33" spans="3:12" x14ac:dyDescent="0.25">
      <c r="C33" s="6"/>
      <c r="D33" s="35"/>
      <c r="E33" s="36"/>
      <c r="F33" s="6"/>
      <c r="G33" s="6"/>
      <c r="H33" s="1"/>
      <c r="I33" s="6"/>
      <c r="J33" s="6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  <row r="214" spans="3:12" x14ac:dyDescent="0.25">
      <c r="C214" s="6"/>
      <c r="D214" s="35"/>
      <c r="E214" s="36"/>
      <c r="F214" s="6"/>
      <c r="G214" s="6"/>
      <c r="H214" s="1"/>
      <c r="I214" s="6"/>
      <c r="J214" s="6"/>
      <c r="L214" s="1"/>
    </row>
    <row r="215" spans="3:12" x14ac:dyDescent="0.25">
      <c r="C215" s="6"/>
      <c r="D215" s="35"/>
      <c r="E215" s="36"/>
      <c r="F215" s="6"/>
      <c r="G215" s="6"/>
      <c r="H215" s="1"/>
      <c r="I215" s="6"/>
      <c r="J215" s="6"/>
      <c r="L215" s="1"/>
    </row>
    <row r="216" spans="3:12" x14ac:dyDescent="0.25">
      <c r="C216" s="6"/>
      <c r="D216" s="35"/>
      <c r="E216" s="36"/>
      <c r="F216" s="6"/>
      <c r="G216" s="6"/>
      <c r="H216" s="1"/>
      <c r="I216" s="6"/>
      <c r="J216" s="6"/>
      <c r="L216" s="1"/>
    </row>
    <row r="217" spans="3:12" x14ac:dyDescent="0.25">
      <c r="C217" s="6"/>
      <c r="D217" s="35"/>
      <c r="E217" s="36"/>
      <c r="F217" s="6"/>
      <c r="G217" s="6"/>
      <c r="H217" s="1"/>
      <c r="I217" s="6"/>
      <c r="J217" s="6"/>
      <c r="L217" s="1"/>
    </row>
    <row r="218" spans="3:12" x14ac:dyDescent="0.25">
      <c r="C218" s="6"/>
      <c r="D218" s="35"/>
      <c r="E218" s="36"/>
      <c r="F218" s="6"/>
      <c r="G218" s="6"/>
      <c r="H218" s="1"/>
      <c r="I218" s="6"/>
      <c r="J218" s="6"/>
      <c r="L218" s="1"/>
    </row>
    <row r="219" spans="3:12" x14ac:dyDescent="0.25">
      <c r="C219" s="6"/>
      <c r="D219" s="35"/>
      <c r="E219" s="36"/>
      <c r="F219" s="6"/>
      <c r="G219" s="6"/>
      <c r="H219" s="1"/>
      <c r="I219" s="6"/>
      <c r="J219" s="6"/>
      <c r="L219" s="1"/>
    </row>
    <row r="220" spans="3:12" x14ac:dyDescent="0.25">
      <c r="C220" s="6"/>
      <c r="D220" s="35"/>
      <c r="E220" s="36"/>
      <c r="F220" s="6"/>
      <c r="G220" s="6"/>
      <c r="H220" s="1"/>
      <c r="I220" s="6"/>
      <c r="J220" s="6"/>
      <c r="L220" s="1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2018-05-17T11:33:30Z</cp:lastPrinted>
  <dcterms:created xsi:type="dcterms:W3CDTF">2017-10-03T11:14:45Z</dcterms:created>
  <dcterms:modified xsi:type="dcterms:W3CDTF">2018-05-17T11:33:31Z</dcterms:modified>
</cp:coreProperties>
</file>