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5/Kajetánka lednice  (IZ Kajetánka, VZMR otevřená)/"/>
    </mc:Choice>
  </mc:AlternateContent>
  <xr:revisionPtr revIDLastSave="3" documentId="13_ncr:1_{DB99D491-AE7F-489B-ACAF-35D67258F51C}" xr6:coauthVersionLast="47" xr6:coauthVersionMax="47" xr10:uidLastSave="{8988FED9-AB6D-4691-8763-15566A76B847}"/>
  <bookViews>
    <workbookView xWindow="-120" yWindow="-120" windowWidth="29040" windowHeight="15720" xr2:uid="{00000000-000D-0000-FFFF-FFFF00000000}"/>
  </bookViews>
  <sheets>
    <sheet name="Lednice-Rozpočet" sheetId="6" r:id="rId1"/>
    <sheet name="Lednice-Specifikace" sheetId="10" r:id="rId2"/>
  </sheets>
  <definedNames>
    <definedName name="_xlnm.Print_Area" localSheetId="0">'Lednice-Rozpočet'!$A$6:$J$14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E7" i="6" s="1"/>
  <c r="F7" i="6" s="1"/>
  <c r="G7" i="6" s="1"/>
  <c r="E8" i="6"/>
  <c r="H7" i="6" l="1"/>
  <c r="F8" i="6"/>
  <c r="G8" i="6" s="1"/>
  <c r="H8" i="6" l="1"/>
  <c r="J8" i="6" s="1"/>
  <c r="K8" i="6" s="1"/>
  <c r="L8" i="6" l="1"/>
  <c r="J7" i="6" l="1"/>
  <c r="K7" i="6" s="1"/>
  <c r="L7" i="6" l="1"/>
  <c r="L10" i="6" s="1"/>
  <c r="K10" i="6"/>
  <c r="J10" i="6"/>
</calcChain>
</file>

<file path=xl/sharedStrings.xml><?xml version="1.0" encoding="utf-8"?>
<sst xmlns="http://schemas.openxmlformats.org/spreadsheetml/2006/main" count="56" uniqueCount="50">
  <si>
    <t>Lednice</t>
  </si>
  <si>
    <t>Rozpočet</t>
  </si>
  <si>
    <t>Pol.</t>
  </si>
  <si>
    <t>Název výrobku</t>
  </si>
  <si>
    <t>I. Etapa a)</t>
  </si>
  <si>
    <t>I. Etapa b)</t>
  </si>
  <si>
    <t>II. Etapa a)</t>
  </si>
  <si>
    <t>II. Etapa b)</t>
  </si>
  <si>
    <t>celkem ks</t>
  </si>
  <si>
    <t>Cena jednotková bez DPH</t>
  </si>
  <si>
    <t>Cena celkem bez DPH</t>
  </si>
  <si>
    <t>DPH 21%</t>
  </si>
  <si>
    <t>Cena celkem vč. DPH</t>
  </si>
  <si>
    <t>Chladnička nízká s mrazákem volně stojící</t>
  </si>
  <si>
    <t>Doprava</t>
  </si>
  <si>
    <t>CELKEM</t>
  </si>
  <si>
    <t>Poznámky:</t>
  </si>
  <si>
    <t xml:space="preserve">Účastník zadávacího řízení je povinen vyplnit všechna žlutě vyznačená pole. </t>
  </si>
  <si>
    <t>Specifikace</t>
  </si>
  <si>
    <t>Požadované parametry</t>
  </si>
  <si>
    <t>Zde uveďte parametry nabízeného spotřebiče</t>
  </si>
  <si>
    <t>Zde uveďte výrobce, název a typ přístroje</t>
  </si>
  <si>
    <t>Zde uveďte případné poznámky</t>
  </si>
  <si>
    <t>Výška max. (mm)</t>
  </si>
  <si>
    <t>Šířka (mm)</t>
  </si>
  <si>
    <t>480 - 520</t>
  </si>
  <si>
    <t>Hloubka (mm)</t>
  </si>
  <si>
    <t>480 - 500</t>
  </si>
  <si>
    <t>objem chladicí části (min.) litrů</t>
  </si>
  <si>
    <t>objem mrazicí části (min.) litrů</t>
  </si>
  <si>
    <t>hvězdičkové označení mrazícího prostoru</t>
  </si>
  <si>
    <t>**</t>
  </si>
  <si>
    <t>hlučnost (max.)</t>
  </si>
  <si>
    <t>45 dB</t>
  </si>
  <si>
    <t>přihrádka na ovoce a zeleninu</t>
  </si>
  <si>
    <t>ANO</t>
  </si>
  <si>
    <t>vnitřní osvětlení LED</t>
  </si>
  <si>
    <t xml:space="preserve">nastavení teploty </t>
  </si>
  <si>
    <t>mechanické, bez displeje</t>
  </si>
  <si>
    <t>vnitřní nastavitelné police (min.)</t>
  </si>
  <si>
    <t>dveřní poličky (min.)</t>
  </si>
  <si>
    <t>možnost změny směru otevírání dveří</t>
  </si>
  <si>
    <t>dvířka mrazicího prostoru izolovaná, otvíravá do strany</t>
  </si>
  <si>
    <t>Pokyny pro vyplnění:</t>
  </si>
  <si>
    <t xml:space="preserve">1. Účastník zadávacího řízení je povinen vyplnit všechna žlutě vyznačená pole. </t>
  </si>
  <si>
    <r>
      <t xml:space="preserve">2. Účastník zadávacího řízení u údajů, kde je požadovaný parametr stanoven na ANO, doplní ANO-NE, podle vlastností a funkcí nabízeného výrobku (hodnota NE </t>
    </r>
    <r>
      <rPr>
        <b/>
        <sz val="11"/>
        <rFont val="Calibri"/>
        <family val="2"/>
        <charset val="238"/>
        <scheme val="minor"/>
      </rPr>
      <t xml:space="preserve">může znamenat </t>
    </r>
    <r>
      <rPr>
        <sz val="11"/>
        <rFont val="Calibri"/>
        <family val="2"/>
        <charset val="238"/>
        <scheme val="minor"/>
      </rPr>
      <t>nesplnění požadované vlastnosti výrobku a nesplnění zadávacích podmínek).</t>
    </r>
  </si>
  <si>
    <t>3. Pokud má účastník zadávacího řízení k jím nabízené hodnotě jakoukoliv poznámku či informaci, kterou by chtěl zadavateli sdělit či je dle něj pro zadavatele podstatná, uvede ji do sloupce "Poznámka".</t>
  </si>
  <si>
    <t>4. Vyplněnou Specifikaci účastník zadávacího řízení předloží v rámci své nabídky.</t>
  </si>
  <si>
    <t>KAJETÁNKA INTERIÉROVÉ VYBAVENÍ</t>
  </si>
  <si>
    <t>Položky jsou uvedeny jako komplet, tj. dodávka a umístění na místo určení (ubytovací buňky 1-15 NP v případě požadavku objednatele).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</si>
</sst>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3" fontId="3" fillId="2" borderId="1" xfId="2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4" fontId="7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 indent="1"/>
    </xf>
    <xf numFmtId="3" fontId="3" fillId="4" borderId="1" xfId="2" applyNumberFormat="1" applyFill="1" applyBorder="1" applyAlignment="1">
      <alignment horizontal="center"/>
    </xf>
    <xf numFmtId="3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5" fillId="5" borderId="2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2" borderId="1" xfId="2" applyFill="1" applyBorder="1" applyAlignment="1">
      <alignment horizontal="left" indent="1"/>
    </xf>
    <xf numFmtId="4" fontId="0" fillId="4" borderId="5" xfId="0" applyNumberFormat="1" applyFill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4">
    <cellStyle name="Normální" xfId="0" builtinId="0"/>
    <cellStyle name="Normální 2" xfId="3" xr:uid="{8E9E2D6B-1272-4E6B-B007-691B8E1C9751}"/>
    <cellStyle name="normální_kat_čísla" xfId="2" xr:uid="{00000000-0005-0000-0000-000001000000}"/>
    <cellStyle name="normální_logistika BA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2037-E008-4689-A06F-8AA2E12BEB78}">
  <sheetPr>
    <pageSetUpPr fitToPage="1"/>
  </sheetPr>
  <dimension ref="A1:L14"/>
  <sheetViews>
    <sheetView tabSelected="1" zoomScaleNormal="100" workbookViewId="0">
      <selection activeCell="B14" sqref="B14"/>
    </sheetView>
  </sheetViews>
  <sheetFormatPr defaultRowHeight="15" x14ac:dyDescent="0.25"/>
  <cols>
    <col min="1" max="1" width="5.85546875" bestFit="1" customWidth="1"/>
    <col min="2" max="2" width="58.5703125" customWidth="1"/>
    <col min="3" max="3" width="1.85546875" customWidth="1"/>
    <col min="4" max="7" width="11" customWidth="1"/>
    <col min="8" max="8" width="10.7109375" customWidth="1"/>
    <col min="9" max="9" width="17.7109375" customWidth="1"/>
    <col min="10" max="10" width="18.28515625" style="4" customWidth="1"/>
    <col min="11" max="12" width="16.7109375" customWidth="1"/>
  </cols>
  <sheetData>
    <row r="1" spans="1:12" x14ac:dyDescent="0.25">
      <c r="B1" t="s">
        <v>48</v>
      </c>
    </row>
    <row r="3" spans="1:12" x14ac:dyDescent="0.25">
      <c r="B3" t="s">
        <v>0</v>
      </c>
    </row>
    <row r="4" spans="1:12" x14ac:dyDescent="0.25">
      <c r="B4" s="14" t="s">
        <v>1</v>
      </c>
    </row>
    <row r="6" spans="1:12" s="12" customFormat="1" ht="33.75" customHeight="1" x14ac:dyDescent="0.25">
      <c r="A6" s="11" t="s">
        <v>2</v>
      </c>
      <c r="B6" s="11" t="s">
        <v>3</v>
      </c>
      <c r="C6" s="11"/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10" t="s">
        <v>10</v>
      </c>
      <c r="K6" s="10" t="s">
        <v>11</v>
      </c>
      <c r="L6" s="10" t="s">
        <v>12</v>
      </c>
    </row>
    <row r="7" spans="1:12" x14ac:dyDescent="0.25">
      <c r="A7" s="3">
        <v>1</v>
      </c>
      <c r="B7" s="1" t="s">
        <v>13</v>
      </c>
      <c r="C7" s="21"/>
      <c r="D7" s="2">
        <f>2*15</f>
        <v>30</v>
      </c>
      <c r="E7" s="2">
        <f>D7</f>
        <v>30</v>
      </c>
      <c r="F7" s="2">
        <f t="shared" ref="F7:F8" si="0">E7</f>
        <v>30</v>
      </c>
      <c r="G7" s="2">
        <f t="shared" ref="G7:G8" si="1">F7</f>
        <v>30</v>
      </c>
      <c r="H7" s="2">
        <f>SUM(D7:G7)</f>
        <v>120</v>
      </c>
      <c r="I7" s="8"/>
      <c r="J7" s="6">
        <f t="shared" ref="J7:J8" si="2">+I7*H7</f>
        <v>0</v>
      </c>
      <c r="K7" s="13">
        <f>J7*0.21</f>
        <v>0</v>
      </c>
      <c r="L7" s="13">
        <f>SUM(J7+K7)</f>
        <v>0</v>
      </c>
    </row>
    <row r="8" spans="1:12" x14ac:dyDescent="0.25">
      <c r="A8" s="3">
        <v>2</v>
      </c>
      <c r="B8" s="1" t="s">
        <v>14</v>
      </c>
      <c r="C8" s="21"/>
      <c r="D8" s="2">
        <v>1</v>
      </c>
      <c r="E8" s="2">
        <f>D8</f>
        <v>1</v>
      </c>
      <c r="F8" s="2">
        <f t="shared" si="0"/>
        <v>1</v>
      </c>
      <c r="G8" s="2">
        <f t="shared" si="1"/>
        <v>1</v>
      </c>
      <c r="H8" s="2">
        <f>SUM(D8:G8)</f>
        <v>4</v>
      </c>
      <c r="I8" s="8"/>
      <c r="J8" s="6">
        <f t="shared" si="2"/>
        <v>0</v>
      </c>
      <c r="K8" s="13">
        <f>J8*0.21</f>
        <v>0</v>
      </c>
      <c r="L8" s="13">
        <f>SUM(J8+K8)</f>
        <v>0</v>
      </c>
    </row>
    <row r="10" spans="1:12" x14ac:dyDescent="0.25">
      <c r="A10" s="7"/>
      <c r="B10" s="7" t="s">
        <v>15</v>
      </c>
      <c r="C10" s="7"/>
      <c r="D10" s="7"/>
      <c r="E10" s="7"/>
      <c r="F10" s="7"/>
      <c r="G10" s="7"/>
      <c r="H10" s="7"/>
      <c r="I10" s="7"/>
      <c r="J10" s="5">
        <f>SUM(J7:J8)</f>
        <v>0</v>
      </c>
      <c r="K10" s="5">
        <f t="shared" ref="K10:L10" si="3">SUM(K7:K8)</f>
        <v>0</v>
      </c>
      <c r="L10" s="5">
        <f t="shared" si="3"/>
        <v>0</v>
      </c>
    </row>
    <row r="12" spans="1:12" x14ac:dyDescent="0.25">
      <c r="B12" t="s">
        <v>16</v>
      </c>
    </row>
    <row r="13" spans="1:12" x14ac:dyDescent="0.25">
      <c r="B13" t="s">
        <v>49</v>
      </c>
    </row>
    <row r="14" spans="1:12" x14ac:dyDescent="0.25">
      <c r="B14" t="s">
        <v>17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1031-C506-469C-A468-F71B66908A26}">
  <sheetPr>
    <pageSetUpPr fitToPage="1"/>
  </sheetPr>
  <dimension ref="A1:E30"/>
  <sheetViews>
    <sheetView zoomScaleNormal="100" workbookViewId="0">
      <selection activeCell="B7" sqref="B7"/>
    </sheetView>
  </sheetViews>
  <sheetFormatPr defaultRowHeight="15" x14ac:dyDescent="0.25"/>
  <cols>
    <col min="1" max="1" width="38" customWidth="1"/>
    <col min="2" max="2" width="22.140625" customWidth="1"/>
    <col min="3" max="3" width="25" customWidth="1"/>
    <col min="4" max="4" width="34.7109375" customWidth="1"/>
    <col min="5" max="5" width="35.42578125" customWidth="1"/>
  </cols>
  <sheetData>
    <row r="1" spans="1:5" x14ac:dyDescent="0.25">
      <c r="A1" t="s">
        <v>48</v>
      </c>
    </row>
    <row r="3" spans="1:5" x14ac:dyDescent="0.25">
      <c r="A3" t="s">
        <v>0</v>
      </c>
    </row>
    <row r="4" spans="1:5" x14ac:dyDescent="0.25">
      <c r="A4" s="14" t="s">
        <v>18</v>
      </c>
    </row>
    <row r="6" spans="1:5" ht="30" x14ac:dyDescent="0.25">
      <c r="A6" s="15" t="s">
        <v>13</v>
      </c>
      <c r="B6" s="20" t="s">
        <v>19</v>
      </c>
      <c r="C6" s="20" t="s">
        <v>20</v>
      </c>
      <c r="D6" s="20" t="s">
        <v>21</v>
      </c>
      <c r="E6" s="20" t="s">
        <v>22</v>
      </c>
    </row>
    <row r="7" spans="1:5" x14ac:dyDescent="0.25">
      <c r="A7" s="16" t="s">
        <v>23</v>
      </c>
      <c r="B7" s="17">
        <v>850</v>
      </c>
      <c r="C7" s="18"/>
      <c r="D7" s="22"/>
      <c r="E7" s="19"/>
    </row>
    <row r="8" spans="1:5" x14ac:dyDescent="0.25">
      <c r="A8" s="16" t="s">
        <v>24</v>
      </c>
      <c r="B8" s="17" t="s">
        <v>25</v>
      </c>
      <c r="C8" s="18"/>
      <c r="D8" s="23"/>
      <c r="E8" s="19"/>
    </row>
    <row r="9" spans="1:5" x14ac:dyDescent="0.25">
      <c r="A9" s="16" t="s">
        <v>26</v>
      </c>
      <c r="B9" s="17" t="s">
        <v>27</v>
      </c>
      <c r="C9" s="18"/>
      <c r="D9" s="23"/>
      <c r="E9" s="19"/>
    </row>
    <row r="10" spans="1:5" x14ac:dyDescent="0.25">
      <c r="A10" s="16" t="s">
        <v>28</v>
      </c>
      <c r="B10" s="17">
        <v>70</v>
      </c>
      <c r="C10" s="18"/>
      <c r="D10" s="23"/>
      <c r="E10" s="19"/>
    </row>
    <row r="11" spans="1:5" x14ac:dyDescent="0.25">
      <c r="A11" s="16" t="s">
        <v>29</v>
      </c>
      <c r="B11" s="17">
        <v>10</v>
      </c>
      <c r="C11" s="18"/>
      <c r="D11" s="23"/>
      <c r="E11" s="19"/>
    </row>
    <row r="12" spans="1:5" x14ac:dyDescent="0.25">
      <c r="A12" s="16" t="s">
        <v>30</v>
      </c>
      <c r="B12" s="17" t="s">
        <v>31</v>
      </c>
      <c r="C12" s="18"/>
      <c r="D12" s="23"/>
      <c r="E12" s="19"/>
    </row>
    <row r="13" spans="1:5" x14ac:dyDescent="0.25">
      <c r="A13" s="16" t="s">
        <v>32</v>
      </c>
      <c r="B13" s="17" t="s">
        <v>33</v>
      </c>
      <c r="C13" s="18"/>
      <c r="D13" s="23"/>
      <c r="E13" s="19"/>
    </row>
    <row r="14" spans="1:5" x14ac:dyDescent="0.25">
      <c r="A14" s="16" t="s">
        <v>34</v>
      </c>
      <c r="B14" s="17" t="s">
        <v>35</v>
      </c>
      <c r="C14" s="18"/>
      <c r="D14" s="23"/>
      <c r="E14" s="19"/>
    </row>
    <row r="15" spans="1:5" x14ac:dyDescent="0.25">
      <c r="A15" s="16" t="s">
        <v>36</v>
      </c>
      <c r="B15" s="17" t="s">
        <v>35</v>
      </c>
      <c r="C15" s="18"/>
      <c r="D15" s="23"/>
      <c r="E15" s="19"/>
    </row>
    <row r="16" spans="1:5" ht="30" x14ac:dyDescent="0.25">
      <c r="A16" s="16" t="s">
        <v>37</v>
      </c>
      <c r="B16" s="17" t="s">
        <v>38</v>
      </c>
      <c r="C16" s="18"/>
      <c r="D16" s="23"/>
      <c r="E16" s="19"/>
    </row>
    <row r="17" spans="1:5" x14ac:dyDescent="0.25">
      <c r="A17" s="16" t="s">
        <v>39</v>
      </c>
      <c r="B17" s="17">
        <v>2</v>
      </c>
      <c r="C17" s="18"/>
      <c r="D17" s="23"/>
      <c r="E17" s="19"/>
    </row>
    <row r="18" spans="1:5" x14ac:dyDescent="0.25">
      <c r="A18" s="16" t="s">
        <v>40</v>
      </c>
      <c r="B18" s="17">
        <v>3</v>
      </c>
      <c r="C18" s="18"/>
      <c r="D18" s="23"/>
      <c r="E18" s="19"/>
    </row>
    <row r="19" spans="1:5" x14ac:dyDescent="0.25">
      <c r="A19" s="16" t="s">
        <v>41</v>
      </c>
      <c r="B19" s="17" t="s">
        <v>35</v>
      </c>
      <c r="C19" s="18"/>
      <c r="D19" s="23"/>
      <c r="E19" s="19"/>
    </row>
    <row r="20" spans="1:5" ht="30" x14ac:dyDescent="0.25">
      <c r="A20" s="16" t="s">
        <v>42</v>
      </c>
      <c r="B20" s="17" t="s">
        <v>35</v>
      </c>
      <c r="C20" s="18"/>
      <c r="D20" s="24"/>
      <c r="E20" s="19"/>
    </row>
    <row r="26" spans="1:5" ht="15" customHeight="1" x14ac:dyDescent="0.25">
      <c r="A26" s="26" t="s">
        <v>43</v>
      </c>
      <c r="B26" s="26"/>
      <c r="C26" s="26"/>
      <c r="D26" s="26"/>
    </row>
    <row r="27" spans="1:5" ht="46.5" customHeight="1" x14ac:dyDescent="0.25">
      <c r="A27" s="25" t="s">
        <v>44</v>
      </c>
      <c r="B27" s="25"/>
      <c r="C27" s="25"/>
      <c r="D27" s="25"/>
    </row>
    <row r="28" spans="1:5" ht="40.5" customHeight="1" x14ac:dyDescent="0.25">
      <c r="A28" s="25" t="s">
        <v>45</v>
      </c>
      <c r="B28" s="25"/>
      <c r="C28" s="25"/>
      <c r="D28" s="25"/>
    </row>
    <row r="29" spans="1:5" ht="37.5" customHeight="1" x14ac:dyDescent="0.25">
      <c r="A29" s="25" t="s">
        <v>46</v>
      </c>
      <c r="B29" s="25"/>
      <c r="C29" s="25"/>
      <c r="D29" s="25"/>
    </row>
    <row r="30" spans="1:5" ht="18" customHeight="1" x14ac:dyDescent="0.25">
      <c r="A30" s="25" t="s">
        <v>47</v>
      </c>
      <c r="B30" s="25"/>
      <c r="C30" s="25"/>
      <c r="D30" s="25"/>
    </row>
  </sheetData>
  <mergeCells count="6">
    <mergeCell ref="D7:D20"/>
    <mergeCell ref="A30:D30"/>
    <mergeCell ref="A29:D29"/>
    <mergeCell ref="A26:D26"/>
    <mergeCell ref="A27:D27"/>
    <mergeCell ref="A28:D28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5085279d6a465325a46b6306eed85b1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be11b5e039ce2bfd89b3d331aa54f3ce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BA5CCAB1-A3DE-42E2-BF56-9149C385A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CD9EEF-5B53-4C16-8DAC-C49ADB5AB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571EF-9D0D-45B5-A7E8-834FDD6853D6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Lednice-Rozpočet</vt:lpstr>
      <vt:lpstr>Lednice-Specifikace</vt:lpstr>
      <vt:lpstr>'Lednice-Rozpočet'!Oblast_tisku</vt:lpstr>
    </vt:vector>
  </TitlesOfParts>
  <Manager/>
  <Company>ATC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Kamil</dc:creator>
  <cp:keywords/>
  <dc:description/>
  <cp:lastModifiedBy>Tomáš Válek</cp:lastModifiedBy>
  <cp:revision/>
  <dcterms:created xsi:type="dcterms:W3CDTF">2024-04-03T14:04:12Z</dcterms:created>
  <dcterms:modified xsi:type="dcterms:W3CDTF">2025-02-07T13:56:19Z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