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G:\Data\RIASPR\SDÍLENÁ\0_DNS dílčí zakázky 2025\009_25_Obnova a rozšíření vybavení pracovišť mat. sekce 116\2_ZD final\"/>
    </mc:Choice>
  </mc:AlternateContent>
  <xr:revisionPtr revIDLastSave="0" documentId="13_ncr:1_{355FA89A-F466-41DF-AE49-DF8B7078FC84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Nabídková_cena" sheetId="1" r:id="rId1"/>
    <sheet name="pracovní stanice" sheetId="2" r:id="rId2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5" i="1" l="1"/>
  <c r="F5" i="1" s="1"/>
  <c r="G5" i="1" l="1"/>
</calcChain>
</file>

<file path=xl/sharedStrings.xml><?xml version="1.0" encoding="utf-8"?>
<sst xmlns="http://schemas.openxmlformats.org/spreadsheetml/2006/main" count="120" uniqueCount="104">
  <si>
    <t>Kč DPH 21%</t>
  </si>
  <si>
    <t>Technická specifikace</t>
  </si>
  <si>
    <t>pevný parametr</t>
  </si>
  <si>
    <t>minimální požadovaný parametr</t>
  </si>
  <si>
    <t>Grafická karta</t>
  </si>
  <si>
    <t>ano</t>
  </si>
  <si>
    <t>Operační systém</t>
  </si>
  <si>
    <t>TABULKA NABÍDKOVÉ CENY</t>
  </si>
  <si>
    <t>Číslo položky</t>
  </si>
  <si>
    <t>Název položky
NABÍZENÝ PRODUKT</t>
  </si>
  <si>
    <t>Celková cena 
Kč bez DPH</t>
  </si>
  <si>
    <t>Celková cena 
Kč vč. DPH</t>
  </si>
  <si>
    <t>č. faktury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</si>
  <si>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</si>
  <si>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</si>
  <si>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</si>
  <si>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označení nabízeného produktu (např. part number)</t>
  </si>
  <si>
    <t>c) doplnění specifikace jednotlivých položek tabulky obsažené v listech tohoto sešitu</t>
  </si>
  <si>
    <t>………………………………………………………..</t>
  </si>
  <si>
    <t>za dodavatele</t>
  </si>
  <si>
    <t>306250027</t>
  </si>
  <si>
    <t>Pracovní stanice:</t>
  </si>
  <si>
    <t>Cena 1 kmpl
Kč bez DPH</t>
  </si>
  <si>
    <t>Počet kmpl</t>
  </si>
  <si>
    <t>Procesor</t>
  </si>
  <si>
    <t>Architektura procesoru:</t>
  </si>
  <si>
    <t>64-bit x86</t>
  </si>
  <si>
    <t>Výkon procesoru [skóre PassMark single-core/multi-core]:</t>
  </si>
  <si>
    <t>3950/134500</t>
  </si>
  <si>
    <t>Počet jader/vláken procesoru:</t>
  </si>
  <si>
    <t>64/128</t>
  </si>
  <si>
    <t>Velikoct paměti cache [MB]:</t>
  </si>
  <si>
    <t>Podpora DDR5 RAM:</t>
  </si>
  <si>
    <t>Chlazení CPU</t>
  </si>
  <si>
    <t>Kompatibilita s operačním systémem</t>
  </si>
  <si>
    <t>Linux UBUNTU LTS (64-bit)</t>
  </si>
  <si>
    <t>Základní deska</t>
  </si>
  <si>
    <t>podporovaná frekvence alespoň 7 800 MHz</t>
  </si>
  <si>
    <t>Počet slotů RAM:</t>
  </si>
  <si>
    <t xml:space="preserve">Počet slotů M.2 </t>
  </si>
  <si>
    <t>PCIe:</t>
  </si>
  <si>
    <t xml:space="preserve">2x konektor PCIe 5.0 x16 (link x16) a 1x PCIe 4.0 x16 </t>
  </si>
  <si>
    <t>LAN RJ-45 10Gbit </t>
  </si>
  <si>
    <t>LAN RJ-45 2,5Gbit</t>
  </si>
  <si>
    <t>USB4 typ C:</t>
  </si>
  <si>
    <t>Počet portů USB 3.2:</t>
  </si>
  <si>
    <t xml:space="preserve">RAID </t>
  </si>
  <si>
    <t>0,1,10</t>
  </si>
  <si>
    <t>DisplayPort:</t>
  </si>
  <si>
    <t>Zdroj</t>
  </si>
  <si>
    <t>Výkon zdroje [W]:</t>
  </si>
  <si>
    <t>Certifikace účinnosti zdroje:</t>
  </si>
  <si>
    <t>80 PLUS Gold</t>
  </si>
  <si>
    <t>Operační paměť</t>
  </si>
  <si>
    <t>Velikost operační paměti [GB]: </t>
  </si>
  <si>
    <t>Typ paměti: </t>
  </si>
  <si>
    <t>DDR5</t>
  </si>
  <si>
    <t>Kontrola integrity dat</t>
  </si>
  <si>
    <t>ECC</t>
  </si>
  <si>
    <t>Latence [CAS]:</t>
  </si>
  <si>
    <t>max. CL40</t>
  </si>
  <si>
    <t>Frekvence paměti [MHz]: </t>
  </si>
  <si>
    <t>Paměť:</t>
  </si>
  <si>
    <t>GDDR6</t>
  </si>
  <si>
    <t>24 GB</t>
  </si>
  <si>
    <t>Podpora rozhraní CUDA:</t>
  </si>
  <si>
    <t>compute capability alespoň 8.6</t>
  </si>
  <si>
    <t>Počet jader:</t>
  </si>
  <si>
    <t>sběrnice:</t>
  </si>
  <si>
    <t>384 bit</t>
  </si>
  <si>
    <t>Rozhraní:</t>
  </si>
  <si>
    <t>PCI Express</t>
  </si>
  <si>
    <t>generace 4.0, x16</t>
  </si>
  <si>
    <t>Výstupy:</t>
  </si>
  <si>
    <t>4x DisplayPort 1.4a</t>
  </si>
  <si>
    <t>Úložiště</t>
  </si>
  <si>
    <t>Optická mechanika: </t>
  </si>
  <si>
    <t>ne</t>
  </si>
  <si>
    <t>Počet pevných disků (HDD): </t>
  </si>
  <si>
    <t>Počet M.2 SSD:</t>
  </si>
  <si>
    <t xml:space="preserve">Typ HDD: </t>
  </si>
  <si>
    <t>SATA 3.5"</t>
  </si>
  <si>
    <t>Kapacita HDD  [GB]:</t>
  </si>
  <si>
    <t>Udávaná rychlost čtení/zápisu HDD [MB/s]:</t>
  </si>
  <si>
    <t>Typ SSD:</t>
  </si>
  <si>
    <t>M.2 PCIe</t>
  </si>
  <si>
    <t>alespoň NVMe PCIe 4.0 4x</t>
  </si>
  <si>
    <t>Udávaná rychlost čtení/zápisu SSD [GB/s]:</t>
  </si>
  <si>
    <t>7200/6600</t>
  </si>
  <si>
    <t>Udávaná teoretická životnost SSD [TBW]:</t>
  </si>
  <si>
    <t>Kapacita SSD [GB]:</t>
  </si>
  <si>
    <t xml:space="preserve">Konstrukce </t>
  </si>
  <si>
    <t>Pozice na pevné disky:</t>
  </si>
  <si>
    <t>alespoň 2x 2.5" a 8x 3.5"</t>
  </si>
  <si>
    <t>Konektor USB-C</t>
  </si>
  <si>
    <t>ventilátory case</t>
  </si>
  <si>
    <t>osazené</t>
  </si>
  <si>
    <t>min 3x 140mm</t>
  </si>
  <si>
    <t xml:space="preserve">Prachové filtry a zvuková izloace </t>
  </si>
  <si>
    <t xml:space="preserve">Materiál </t>
  </si>
  <si>
    <t>ocel</t>
  </si>
  <si>
    <t>Další informace</t>
  </si>
  <si>
    <t>V …………………………. dne …………….2025</t>
  </si>
  <si>
    <t>NABÍZENÝ MODEL ..... 
Part number: (v relevantních případech)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</si>
</sst>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0"/>
      <name val="Arial"/>
      <family val="2"/>
      <charset val="1"/>
    </font>
    <font>
      <b/>
      <sz val="11"/>
      <color theme="1"/>
      <name val="Aptos Narrow"/>
      <family val="2"/>
      <charset val="238"/>
      <scheme val="minor"/>
    </font>
    <font>
      <b/>
      <sz val="16"/>
      <color theme="1"/>
      <name val="Aptos Narrow"/>
      <family val="2"/>
      <scheme val="minor"/>
    </font>
    <font>
      <b/>
      <sz val="11"/>
      <color rgb="FFFF0000"/>
      <name val="Aptos Narrow"/>
      <family val="2"/>
      <charset val="238"/>
      <scheme val="minor"/>
    </font>
    <font>
      <b/>
      <sz val="12"/>
      <color rgb="FFFF0000"/>
      <name val="Aptos Narrow"/>
      <family val="2"/>
      <scheme val="minor"/>
    </font>
    <font>
      <b/>
      <sz val="12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b/>
      <sz val="14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B0F0"/>
      <name val="Calibri"/>
      <family val="2"/>
      <charset val="238"/>
    </font>
    <font>
      <sz val="11"/>
      <color rgb="FF00000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D9E1F2"/>
        <bgColor rgb="FFCCFFFF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7" borderId="1" xfId="0" applyFill="1" applyBorder="1" applyAlignment="1" applyProtection="1">
      <alignment horizontal="left" vertical="top" wrapText="1"/>
      <protection locked="0"/>
    </xf>
    <xf numFmtId="164" fontId="0" fillId="7" borderId="1" xfId="0" applyNumberFormat="1" applyFill="1" applyBorder="1" applyAlignment="1" applyProtection="1">
      <alignment vertical="center"/>
      <protection locked="0"/>
    </xf>
    <xf numFmtId="0" fontId="0" fillId="0" borderId="0" xfId="0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0" fillId="3" borderId="0" xfId="0" applyFill="1" applyAlignment="1" applyProtection="1">
      <alignment wrapText="1"/>
      <protection locked="0"/>
    </xf>
    <xf numFmtId="0" fontId="0" fillId="0" borderId="0" xfId="0" applyProtection="1"/>
    <xf numFmtId="0" fontId="1" fillId="5" borderId="1" xfId="0" applyFont="1" applyFill="1" applyBorder="1" applyAlignment="1" applyProtection="1">
      <alignment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0" fillId="6" borderId="0" xfId="0" applyFill="1" applyProtection="1"/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49" fontId="0" fillId="6" borderId="1" xfId="0" applyNumberForma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 wrapText="1"/>
      <protection locked="0"/>
    </xf>
    <xf numFmtId="0" fontId="8" fillId="8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8" fillId="2" borderId="2" xfId="0" applyFont="1" applyFill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8" fillId="6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wrapText="1"/>
    </xf>
    <xf numFmtId="49" fontId="0" fillId="4" borderId="1" xfId="0" applyNumberFormat="1" applyFill="1" applyBorder="1" applyAlignment="1" applyProtection="1">
      <alignment vertical="center" wrapText="1"/>
    </xf>
    <xf numFmtId="0" fontId="0" fillId="4" borderId="1" xfId="0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vertical="center" wrapText="1"/>
    </xf>
    <xf numFmtId="0" fontId="8" fillId="8" borderId="2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vertical="center" wrapText="1"/>
    </xf>
    <xf numFmtId="0" fontId="8" fillId="9" borderId="2" xfId="0" applyFont="1" applyFill="1" applyBorder="1" applyAlignment="1" applyProtection="1">
      <alignment horizontal="right" vertical="center" wrapText="1"/>
    </xf>
    <xf numFmtId="0" fontId="8" fillId="0" borderId="2" xfId="0" applyFont="1" applyBorder="1" applyAlignment="1" applyProtection="1">
      <alignment horizontal="right" vertical="center" wrapText="1"/>
    </xf>
    <xf numFmtId="0" fontId="8" fillId="0" borderId="0" xfId="0" applyFont="1" applyAlignment="1" applyProtection="1">
      <alignment vertical="center" wrapText="1"/>
    </xf>
    <xf numFmtId="3" fontId="8" fillId="0" borderId="2" xfId="0" applyNumberFormat="1" applyFont="1" applyBorder="1" applyAlignment="1" applyProtection="1">
      <alignment horizontal="right" vertical="center" wrapText="1"/>
    </xf>
    <xf numFmtId="0" fontId="10" fillId="0" borderId="2" xfId="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horizontal="right" vertical="center" wrapText="1"/>
    </xf>
    <xf numFmtId="0" fontId="10" fillId="0" borderId="3" xfId="0" applyFont="1" applyBorder="1" applyAlignment="1" applyProtection="1">
      <alignment horizontal="right" vertical="center" wrapText="1"/>
    </xf>
    <xf numFmtId="0" fontId="8" fillId="6" borderId="2" xfId="0" applyFont="1" applyFill="1" applyBorder="1" applyAlignment="1" applyProtection="1">
      <alignment vertical="center" wrapText="1"/>
    </xf>
    <xf numFmtId="0" fontId="8" fillId="6" borderId="2" xfId="0" applyFont="1" applyFill="1" applyBorder="1" applyAlignment="1" applyProtection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zoomScale="85" zoomScaleNormal="85" workbookViewId="0">
      <selection activeCell="L17" sqref="L17"/>
    </sheetView>
  </sheetViews>
  <sheetFormatPr defaultColWidth="8.88671875" defaultRowHeight="13.2" x14ac:dyDescent="0.25"/>
  <cols>
    <col min="1" max="1" width="8.88671875" style="1"/>
    <col min="2" max="2" width="27.44140625" style="1" customWidth="1"/>
    <col min="3" max="3" width="13.44140625" style="1" customWidth="1"/>
    <col min="4" max="7" width="17.5546875" style="1" customWidth="1"/>
    <col min="8" max="8" width="2.33203125" style="1" customWidth="1"/>
    <col min="9" max="9" width="12.77734375" style="1" customWidth="1"/>
    <col min="10" max="16384" width="8.88671875" style="1"/>
  </cols>
  <sheetData>
    <row r="1" spans="1:9" x14ac:dyDescent="0.25">
      <c r="A1" s="25" t="s">
        <v>7</v>
      </c>
      <c r="B1" s="25"/>
      <c r="C1" s="25"/>
      <c r="D1" s="25"/>
      <c r="E1" s="8"/>
      <c r="F1" s="8"/>
      <c r="G1" s="8"/>
      <c r="H1" s="8"/>
      <c r="I1" s="8"/>
    </row>
    <row r="2" spans="1:9" ht="20.100000000000001" customHeight="1" x14ac:dyDescent="0.25">
      <c r="A2" s="25"/>
      <c r="B2" s="25"/>
      <c r="C2" s="25"/>
      <c r="D2" s="25"/>
      <c r="E2" s="8"/>
      <c r="F2" s="8"/>
      <c r="G2" s="8"/>
      <c r="H2" s="8"/>
      <c r="I2" s="8"/>
    </row>
    <row r="3" spans="1:9" ht="10.8" customHeight="1" x14ac:dyDescent="0.25">
      <c r="A3" s="8"/>
      <c r="B3" s="8"/>
      <c r="C3" s="8"/>
      <c r="D3" s="8"/>
      <c r="E3" s="8"/>
      <c r="F3" s="8"/>
      <c r="G3" s="8"/>
      <c r="H3" s="8"/>
      <c r="I3" s="8"/>
    </row>
    <row r="4" spans="1:9" ht="37.799999999999997" customHeight="1" x14ac:dyDescent="0.25">
      <c r="A4" s="9" t="s">
        <v>8</v>
      </c>
      <c r="B4" s="9" t="s">
        <v>9</v>
      </c>
      <c r="C4" s="10" t="s">
        <v>23</v>
      </c>
      <c r="D4" s="10" t="s">
        <v>22</v>
      </c>
      <c r="E4" s="10" t="s">
        <v>10</v>
      </c>
      <c r="F4" s="10" t="s">
        <v>0</v>
      </c>
      <c r="G4" s="10" t="s">
        <v>11</v>
      </c>
      <c r="H4" s="11"/>
      <c r="I4" s="10" t="s">
        <v>12</v>
      </c>
    </row>
    <row r="5" spans="1:9" ht="68.400000000000006" customHeight="1" x14ac:dyDescent="0.25">
      <c r="A5" s="12">
        <v>1</v>
      </c>
      <c r="B5" s="2" t="s">
        <v>21</v>
      </c>
      <c r="C5" s="13">
        <v>1</v>
      </c>
      <c r="D5" s="3">
        <v>0</v>
      </c>
      <c r="E5" s="14">
        <f t="shared" ref="E5" si="0">D5*C5</f>
        <v>0</v>
      </c>
      <c r="F5" s="14">
        <f t="shared" ref="F5" si="1">E5*0.21</f>
        <v>0</v>
      </c>
      <c r="G5" s="14">
        <f t="shared" ref="G5" si="2">E5+F5</f>
        <v>0</v>
      </c>
      <c r="H5" s="8"/>
      <c r="I5" s="15" t="s">
        <v>20</v>
      </c>
    </row>
    <row r="6" spans="1:9" ht="14.4" x14ac:dyDescent="0.25">
      <c r="A6" s="8"/>
      <c r="B6" s="8"/>
      <c r="C6" s="16"/>
      <c r="D6" s="8"/>
      <c r="E6" s="8"/>
      <c r="F6" s="8"/>
      <c r="G6" s="8"/>
      <c r="H6" s="8"/>
      <c r="I6" s="8"/>
    </row>
    <row r="7" spans="1:9" x14ac:dyDescent="0.25">
      <c r="A7" s="8"/>
      <c r="B7" s="26" t="s">
        <v>13</v>
      </c>
      <c r="C7" s="26"/>
      <c r="D7" s="26"/>
      <c r="E7" s="26"/>
      <c r="F7" s="26"/>
      <c r="G7" s="26"/>
      <c r="H7" s="8"/>
      <c r="I7" s="8"/>
    </row>
    <row r="8" spans="1:9" x14ac:dyDescent="0.25">
      <c r="A8" s="8"/>
      <c r="B8" s="26"/>
      <c r="C8" s="26"/>
      <c r="D8" s="26"/>
      <c r="E8" s="26"/>
      <c r="F8" s="26"/>
      <c r="G8" s="26"/>
      <c r="H8" s="8"/>
      <c r="I8" s="8"/>
    </row>
    <row r="9" spans="1:9" x14ac:dyDescent="0.25">
      <c r="A9" s="8"/>
      <c r="B9" s="26"/>
      <c r="C9" s="26"/>
      <c r="D9" s="26"/>
      <c r="E9" s="26"/>
      <c r="F9" s="26"/>
      <c r="G9" s="26"/>
      <c r="H9" s="8"/>
      <c r="I9" s="8"/>
    </row>
    <row r="10" spans="1:9" ht="55.8" customHeight="1" x14ac:dyDescent="0.25">
      <c r="A10" s="8"/>
      <c r="B10" s="26"/>
      <c r="C10" s="26"/>
      <c r="D10" s="26"/>
      <c r="E10" s="26"/>
      <c r="F10" s="26"/>
      <c r="G10" s="26"/>
      <c r="H10" s="8"/>
      <c r="I10" s="8"/>
    </row>
    <row r="11" spans="1:9" ht="19.8" customHeight="1" x14ac:dyDescent="0.25">
      <c r="A11" s="8"/>
      <c r="B11" s="8"/>
      <c r="C11" s="8"/>
      <c r="D11" s="8"/>
      <c r="E11" s="8"/>
      <c r="F11" s="8"/>
      <c r="G11" s="8"/>
      <c r="H11" s="8"/>
      <c r="I11" s="8"/>
    </row>
    <row r="12" spans="1:9" x14ac:dyDescent="0.25">
      <c r="A12" s="8"/>
      <c r="B12" s="8"/>
      <c r="C12" s="8"/>
      <c r="D12" s="8"/>
      <c r="E12" s="8"/>
      <c r="F12" s="8"/>
      <c r="G12" s="8"/>
      <c r="H12" s="8"/>
      <c r="I12" s="8"/>
    </row>
    <row r="13" spans="1:9" s="4" customFormat="1" ht="15.6" x14ac:dyDescent="0.25">
      <c r="A13" s="17"/>
      <c r="B13" s="24" t="s">
        <v>14</v>
      </c>
      <c r="C13" s="24"/>
      <c r="D13" s="24"/>
      <c r="E13" s="24"/>
      <c r="F13" s="24"/>
      <c r="G13" s="24"/>
      <c r="H13" s="17"/>
      <c r="I13" s="17"/>
    </row>
    <row r="14" spans="1:9" s="4" customFormat="1" ht="15.6" x14ac:dyDescent="0.25">
      <c r="A14" s="17"/>
      <c r="B14" s="24" t="s">
        <v>15</v>
      </c>
      <c r="C14" s="24"/>
      <c r="D14" s="24"/>
      <c r="E14" s="24"/>
      <c r="F14" s="24"/>
      <c r="G14" s="24"/>
      <c r="H14" s="17"/>
      <c r="I14" s="17"/>
    </row>
    <row r="15" spans="1:9" s="4" customFormat="1" ht="15.6" x14ac:dyDescent="0.25">
      <c r="A15" s="17"/>
      <c r="B15" s="24" t="s">
        <v>16</v>
      </c>
      <c r="C15" s="24"/>
      <c r="D15" s="24"/>
      <c r="E15" s="24"/>
      <c r="F15" s="24"/>
      <c r="G15" s="24"/>
      <c r="H15" s="17"/>
      <c r="I15" s="17"/>
    </row>
    <row r="16" spans="1:9" s="4" customFormat="1" ht="15.6" x14ac:dyDescent="0.25">
      <c r="A16" s="17"/>
      <c r="B16" s="24" t="s">
        <v>17</v>
      </c>
      <c r="C16" s="24"/>
      <c r="D16" s="24"/>
      <c r="E16" s="24"/>
      <c r="F16" s="24"/>
      <c r="G16" s="24"/>
      <c r="H16" s="17"/>
      <c r="I16" s="17"/>
    </row>
    <row r="18" spans="2:3" ht="15.6" x14ac:dyDescent="0.3">
      <c r="B18" s="5" t="s">
        <v>102</v>
      </c>
      <c r="C18" s="6"/>
    </row>
    <row r="20" spans="2:3" x14ac:dyDescent="0.25">
      <c r="B20" s="1" t="s">
        <v>18</v>
      </c>
    </row>
    <row r="21" spans="2:3" x14ac:dyDescent="0.25">
      <c r="B21" s="1" t="s">
        <v>19</v>
      </c>
    </row>
  </sheetData>
  <sheetProtection algorithmName="SHA-512" hashValue="KFMtdBB3vFiGcLoGGdkf3/UTT4anNJuMszARtq3XFJ0CzJzJ0knsrzUVzjWKpypYownfqpJpllyGeP1tDlCySA==" saltValue="8jaaYDR70N23jRSBNaCKWg==" spinCount="100000" sheet="1" objects="1" scenarios="1" formatCells="0" formatColumns="0" formatRows="0"/>
  <mergeCells count="6">
    <mergeCell ref="B16:G16"/>
    <mergeCell ref="A1:D2"/>
    <mergeCell ref="B7:G10"/>
    <mergeCell ref="B13:G13"/>
    <mergeCell ref="B14:G14"/>
    <mergeCell ref="B15:G15"/>
  </mergeCells>
  <pageMargins left="0.5" right="0.5" top="1" bottom="1" header="0.5" footer="0.5"/>
  <pageSetup scale="72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60"/>
  <sheetViews>
    <sheetView zoomScale="70" zoomScaleNormal="70" workbookViewId="0">
      <selection activeCell="G1" sqref="G1"/>
    </sheetView>
  </sheetViews>
  <sheetFormatPr defaultRowHeight="13.2" x14ac:dyDescent="0.25"/>
  <cols>
    <col min="1" max="1" width="35.5546875" style="1" customWidth="1"/>
    <col min="2" max="2" width="27.33203125" style="1" customWidth="1"/>
    <col min="3" max="3" width="29.5546875" style="1" customWidth="1"/>
    <col min="4" max="4" width="2.44140625" style="1" customWidth="1"/>
    <col min="5" max="5" width="45.109375" style="1" customWidth="1"/>
    <col min="6" max="16384" width="8.88671875" style="1"/>
  </cols>
  <sheetData>
    <row r="1" spans="1:5" ht="48.75" customHeight="1" x14ac:dyDescent="0.25">
      <c r="A1" s="28"/>
      <c r="B1" s="17"/>
      <c r="C1" s="17"/>
      <c r="D1" s="4"/>
      <c r="E1" s="27" t="s">
        <v>103</v>
      </c>
    </row>
    <row r="2" spans="1:5" ht="32.25" customHeight="1" x14ac:dyDescent="0.25">
      <c r="A2" s="29" t="s">
        <v>1</v>
      </c>
      <c r="B2" s="30" t="s">
        <v>2</v>
      </c>
      <c r="C2" s="30" t="s">
        <v>3</v>
      </c>
      <c r="D2" s="7"/>
      <c r="E2" s="27"/>
    </row>
    <row r="3" spans="1:5" ht="15" customHeight="1" x14ac:dyDescent="0.25">
      <c r="A3" s="31" t="s">
        <v>24</v>
      </c>
      <c r="B3" s="32"/>
      <c r="C3" s="32"/>
      <c r="D3" s="18"/>
      <c r="E3" s="19" t="s">
        <v>24</v>
      </c>
    </row>
    <row r="4" spans="1:5" ht="15" customHeight="1" x14ac:dyDescent="0.25">
      <c r="A4" s="33" t="s">
        <v>25</v>
      </c>
      <c r="B4" s="34" t="s">
        <v>26</v>
      </c>
      <c r="C4" s="34"/>
      <c r="D4" s="20"/>
      <c r="E4" s="21"/>
    </row>
    <row r="5" spans="1:5" ht="39" customHeight="1" x14ac:dyDescent="0.25">
      <c r="A5" s="33" t="s">
        <v>27</v>
      </c>
      <c r="B5" s="34"/>
      <c r="C5" s="34" t="s">
        <v>28</v>
      </c>
      <c r="D5" s="18"/>
      <c r="E5" s="21"/>
    </row>
    <row r="6" spans="1:5" ht="15" customHeight="1" x14ac:dyDescent="0.25">
      <c r="A6" s="33" t="s">
        <v>29</v>
      </c>
      <c r="B6" s="35"/>
      <c r="C6" s="35" t="s">
        <v>30</v>
      </c>
      <c r="D6" s="18"/>
      <c r="E6" s="21"/>
    </row>
    <row r="7" spans="1:5" ht="15" customHeight="1" x14ac:dyDescent="0.25">
      <c r="A7" s="33" t="s">
        <v>31</v>
      </c>
      <c r="B7" s="35"/>
      <c r="C7" s="35">
        <v>256</v>
      </c>
      <c r="D7" s="18"/>
      <c r="E7" s="21"/>
    </row>
    <row r="8" spans="1:5" ht="15" customHeight="1" x14ac:dyDescent="0.25">
      <c r="A8" s="33" t="s">
        <v>32</v>
      </c>
      <c r="B8" s="35" t="s">
        <v>5</v>
      </c>
      <c r="C8" s="35"/>
      <c r="D8" s="18"/>
      <c r="E8" s="21"/>
    </row>
    <row r="9" spans="1:5" ht="15" customHeight="1" x14ac:dyDescent="0.25">
      <c r="A9" s="33" t="s">
        <v>33</v>
      </c>
      <c r="B9" s="35" t="s">
        <v>5</v>
      </c>
      <c r="C9" s="35"/>
      <c r="D9" s="18"/>
      <c r="E9" s="21"/>
    </row>
    <row r="10" spans="1:5" ht="15" customHeight="1" x14ac:dyDescent="0.25">
      <c r="A10" s="31" t="s">
        <v>6</v>
      </c>
      <c r="B10" s="32"/>
      <c r="C10" s="32"/>
      <c r="D10" s="18"/>
      <c r="E10" s="19" t="s">
        <v>6</v>
      </c>
    </row>
    <row r="11" spans="1:5" ht="23.4" customHeight="1" x14ac:dyDescent="0.25">
      <c r="A11" s="33" t="s">
        <v>34</v>
      </c>
      <c r="B11" s="35" t="s">
        <v>35</v>
      </c>
      <c r="C11" s="35"/>
      <c r="D11" s="18"/>
      <c r="E11" s="21"/>
    </row>
    <row r="12" spans="1:5" ht="15" customHeight="1" x14ac:dyDescent="0.25">
      <c r="A12" s="31" t="s">
        <v>36</v>
      </c>
      <c r="B12" s="32"/>
      <c r="C12" s="32"/>
      <c r="D12" s="18"/>
      <c r="E12" s="19" t="s">
        <v>36</v>
      </c>
    </row>
    <row r="13" spans="1:5" ht="48" customHeight="1" x14ac:dyDescent="0.25">
      <c r="A13" s="33" t="s">
        <v>32</v>
      </c>
      <c r="B13" s="35" t="s">
        <v>5</v>
      </c>
      <c r="C13" s="35" t="s">
        <v>37</v>
      </c>
      <c r="D13" s="18"/>
      <c r="E13" s="21"/>
    </row>
    <row r="14" spans="1:5" ht="15" customHeight="1" x14ac:dyDescent="0.25">
      <c r="A14" s="33" t="s">
        <v>38</v>
      </c>
      <c r="B14" s="35"/>
      <c r="C14" s="35">
        <v>4</v>
      </c>
      <c r="D14" s="18"/>
      <c r="E14" s="21"/>
    </row>
    <row r="15" spans="1:5" ht="15" customHeight="1" x14ac:dyDescent="0.25">
      <c r="A15" s="33" t="s">
        <v>39</v>
      </c>
      <c r="B15" s="35"/>
      <c r="C15" s="35">
        <v>4</v>
      </c>
      <c r="D15" s="18"/>
      <c r="E15" s="21"/>
    </row>
    <row r="16" spans="1:5" ht="28.8" x14ac:dyDescent="0.25">
      <c r="A16" s="33" t="s">
        <v>40</v>
      </c>
      <c r="B16" s="35" t="s">
        <v>5</v>
      </c>
      <c r="C16" s="35" t="s">
        <v>41</v>
      </c>
      <c r="D16" s="18"/>
      <c r="E16" s="21"/>
    </row>
    <row r="17" spans="1:5" ht="15" customHeight="1" x14ac:dyDescent="0.25">
      <c r="A17" s="33" t="s">
        <v>42</v>
      </c>
      <c r="B17" s="35"/>
      <c r="C17" s="35">
        <v>1</v>
      </c>
      <c r="D17" s="18"/>
      <c r="E17" s="21"/>
    </row>
    <row r="18" spans="1:5" ht="15" customHeight="1" x14ac:dyDescent="0.25">
      <c r="A18" s="33" t="s">
        <v>43</v>
      </c>
      <c r="B18" s="35"/>
      <c r="C18" s="35">
        <v>1</v>
      </c>
      <c r="D18" s="18"/>
      <c r="E18" s="21"/>
    </row>
    <row r="19" spans="1:5" ht="15" customHeight="1" x14ac:dyDescent="0.25">
      <c r="A19" s="33" t="s">
        <v>44</v>
      </c>
      <c r="B19" s="35"/>
      <c r="C19" s="35">
        <v>2</v>
      </c>
      <c r="D19" s="18"/>
      <c r="E19" s="21"/>
    </row>
    <row r="20" spans="1:5" ht="15" customHeight="1" x14ac:dyDescent="0.25">
      <c r="A20" s="33" t="s">
        <v>45</v>
      </c>
      <c r="B20" s="35"/>
      <c r="C20" s="35">
        <v>10</v>
      </c>
      <c r="D20" s="18"/>
      <c r="E20" s="21"/>
    </row>
    <row r="21" spans="1:5" ht="15" customHeight="1" x14ac:dyDescent="0.25">
      <c r="A21" s="33" t="s">
        <v>46</v>
      </c>
      <c r="B21" s="35"/>
      <c r="C21" s="35" t="s">
        <v>47</v>
      </c>
      <c r="D21" s="18"/>
      <c r="E21" s="21"/>
    </row>
    <row r="22" spans="1:5" ht="15" customHeight="1" x14ac:dyDescent="0.25">
      <c r="A22" s="33" t="s">
        <v>48</v>
      </c>
      <c r="B22" s="35" t="s">
        <v>5</v>
      </c>
      <c r="C22" s="35"/>
      <c r="D22" s="18"/>
      <c r="E22" s="21"/>
    </row>
    <row r="23" spans="1:5" ht="15" customHeight="1" x14ac:dyDescent="0.25">
      <c r="A23" s="31" t="s">
        <v>49</v>
      </c>
      <c r="B23" s="32"/>
      <c r="C23" s="32"/>
      <c r="D23" s="18"/>
      <c r="E23" s="19" t="s">
        <v>49</v>
      </c>
    </row>
    <row r="24" spans="1:5" ht="15" customHeight="1" x14ac:dyDescent="0.25">
      <c r="A24" s="33" t="s">
        <v>50</v>
      </c>
      <c r="B24" s="35"/>
      <c r="C24" s="35">
        <v>850</v>
      </c>
      <c r="D24" s="18"/>
      <c r="E24" s="21"/>
    </row>
    <row r="25" spans="1:5" ht="15" customHeight="1" x14ac:dyDescent="0.25">
      <c r="A25" s="33" t="s">
        <v>51</v>
      </c>
      <c r="B25" s="35"/>
      <c r="C25" s="35" t="s">
        <v>52</v>
      </c>
      <c r="D25" s="18"/>
      <c r="E25" s="21"/>
    </row>
    <row r="26" spans="1:5" ht="15" customHeight="1" x14ac:dyDescent="0.25">
      <c r="A26" s="31" t="s">
        <v>53</v>
      </c>
      <c r="B26" s="32"/>
      <c r="C26" s="32"/>
      <c r="D26" s="18"/>
      <c r="E26" s="19" t="s">
        <v>53</v>
      </c>
    </row>
    <row r="27" spans="1:5" ht="15" customHeight="1" x14ac:dyDescent="0.25">
      <c r="A27" s="33" t="s">
        <v>54</v>
      </c>
      <c r="B27" s="35"/>
      <c r="C27" s="35">
        <v>256</v>
      </c>
      <c r="D27" s="18"/>
      <c r="E27" s="21"/>
    </row>
    <row r="28" spans="1:5" ht="15" customHeight="1" x14ac:dyDescent="0.25">
      <c r="A28" s="33" t="s">
        <v>55</v>
      </c>
      <c r="B28" s="36"/>
      <c r="C28" s="35" t="s">
        <v>56</v>
      </c>
      <c r="D28" s="18"/>
      <c r="E28" s="21"/>
    </row>
    <row r="29" spans="1:5" ht="15" customHeight="1" x14ac:dyDescent="0.25">
      <c r="A29" s="33" t="s">
        <v>57</v>
      </c>
      <c r="B29" s="35" t="s">
        <v>58</v>
      </c>
      <c r="C29" s="35"/>
      <c r="D29" s="18"/>
      <c r="E29" s="21"/>
    </row>
    <row r="30" spans="1:5" ht="15" customHeight="1" x14ac:dyDescent="0.25">
      <c r="A30" s="33" t="s">
        <v>59</v>
      </c>
      <c r="B30" s="35"/>
      <c r="C30" s="35" t="s">
        <v>60</v>
      </c>
      <c r="D30" s="18"/>
      <c r="E30" s="21"/>
    </row>
    <row r="31" spans="1:5" ht="15" customHeight="1" x14ac:dyDescent="0.25">
      <c r="A31" s="33" t="s">
        <v>61</v>
      </c>
      <c r="B31" s="35"/>
      <c r="C31" s="37">
        <v>4800</v>
      </c>
      <c r="D31" s="18"/>
      <c r="E31" s="21"/>
    </row>
    <row r="32" spans="1:5" ht="15" customHeight="1" x14ac:dyDescent="0.25">
      <c r="A32" s="31" t="s">
        <v>4</v>
      </c>
      <c r="B32" s="32"/>
      <c r="C32" s="32"/>
      <c r="D32" s="18"/>
      <c r="E32" s="19" t="s">
        <v>4</v>
      </c>
    </row>
    <row r="33" spans="1:5" ht="15" customHeight="1" x14ac:dyDescent="0.25">
      <c r="A33" s="33" t="s">
        <v>62</v>
      </c>
      <c r="B33" s="35" t="s">
        <v>63</v>
      </c>
      <c r="C33" s="35" t="s">
        <v>64</v>
      </c>
      <c r="D33" s="18"/>
      <c r="E33" s="21"/>
    </row>
    <row r="34" spans="1:5" ht="14.4" x14ac:dyDescent="0.25">
      <c r="A34" s="38" t="s">
        <v>65</v>
      </c>
      <c r="B34" s="35"/>
      <c r="C34" s="35" t="s">
        <v>66</v>
      </c>
      <c r="D34" s="18"/>
      <c r="E34" s="21"/>
    </row>
    <row r="35" spans="1:5" ht="15" customHeight="1" x14ac:dyDescent="0.25">
      <c r="A35" s="38" t="s">
        <v>67</v>
      </c>
      <c r="B35" s="35"/>
      <c r="C35" s="35">
        <v>8100</v>
      </c>
      <c r="D35" s="18"/>
      <c r="E35" s="21"/>
    </row>
    <row r="36" spans="1:5" ht="15" customHeight="1" x14ac:dyDescent="0.25">
      <c r="A36" s="38" t="s">
        <v>68</v>
      </c>
      <c r="B36" s="35"/>
      <c r="C36" s="35" t="s">
        <v>69</v>
      </c>
      <c r="D36" s="18"/>
      <c r="E36" s="21"/>
    </row>
    <row r="37" spans="1:5" ht="15" customHeight="1" x14ac:dyDescent="0.25">
      <c r="A37" s="38" t="s">
        <v>70</v>
      </c>
      <c r="B37" s="35" t="s">
        <v>71</v>
      </c>
      <c r="C37" s="35" t="s">
        <v>72</v>
      </c>
      <c r="D37" s="18"/>
      <c r="E37" s="21"/>
    </row>
    <row r="38" spans="1:5" ht="15" customHeight="1" x14ac:dyDescent="0.25">
      <c r="A38" s="38" t="s">
        <v>73</v>
      </c>
      <c r="B38" s="35"/>
      <c r="C38" s="35" t="s">
        <v>74</v>
      </c>
      <c r="D38" s="18"/>
      <c r="E38" s="21"/>
    </row>
    <row r="39" spans="1:5" ht="15" customHeight="1" x14ac:dyDescent="0.25">
      <c r="A39" s="31" t="s">
        <v>75</v>
      </c>
      <c r="B39" s="32"/>
      <c r="C39" s="32"/>
      <c r="D39" s="18"/>
      <c r="E39" s="19" t="s">
        <v>75</v>
      </c>
    </row>
    <row r="40" spans="1:5" ht="15" customHeight="1" x14ac:dyDescent="0.25">
      <c r="A40" s="33" t="s">
        <v>76</v>
      </c>
      <c r="B40" s="35"/>
      <c r="C40" s="35" t="s">
        <v>77</v>
      </c>
      <c r="D40" s="18"/>
      <c r="E40" s="21"/>
    </row>
    <row r="41" spans="1:5" ht="15" customHeight="1" x14ac:dyDescent="0.25">
      <c r="A41" s="38" t="s">
        <v>78</v>
      </c>
      <c r="B41" s="35"/>
      <c r="C41" s="35">
        <v>2</v>
      </c>
      <c r="D41" s="18"/>
      <c r="E41" s="21"/>
    </row>
    <row r="42" spans="1:5" ht="15" customHeight="1" x14ac:dyDescent="0.25">
      <c r="A42" s="38" t="s">
        <v>79</v>
      </c>
      <c r="B42" s="35"/>
      <c r="C42" s="35">
        <v>2</v>
      </c>
      <c r="D42" s="18"/>
      <c r="E42" s="21"/>
    </row>
    <row r="43" spans="1:5" ht="15" customHeight="1" x14ac:dyDescent="0.25">
      <c r="A43" s="38" t="s">
        <v>80</v>
      </c>
      <c r="B43" s="39" t="s">
        <v>81</v>
      </c>
      <c r="C43" s="39"/>
      <c r="D43" s="18"/>
      <c r="E43" s="21"/>
    </row>
    <row r="44" spans="1:5" ht="14.4" x14ac:dyDescent="0.3">
      <c r="A44" s="38" t="s">
        <v>82</v>
      </c>
      <c r="B44" s="40"/>
      <c r="C44" s="40">
        <v>22000</v>
      </c>
      <c r="D44" s="22"/>
      <c r="E44" s="21"/>
    </row>
    <row r="45" spans="1:5" ht="15" customHeight="1" x14ac:dyDescent="0.3">
      <c r="A45" s="38" t="s">
        <v>83</v>
      </c>
      <c r="B45" s="40"/>
      <c r="C45" s="40">
        <v>280</v>
      </c>
      <c r="D45" s="22"/>
      <c r="E45" s="21"/>
    </row>
    <row r="46" spans="1:5" ht="14.4" x14ac:dyDescent="0.3">
      <c r="A46" s="38" t="s">
        <v>84</v>
      </c>
      <c r="B46" s="40" t="s">
        <v>85</v>
      </c>
      <c r="C46" s="40" t="s">
        <v>86</v>
      </c>
      <c r="D46" s="22"/>
      <c r="E46" s="21"/>
    </row>
    <row r="47" spans="1:5" ht="15" customHeight="1" x14ac:dyDescent="0.3">
      <c r="A47" s="38" t="s">
        <v>87</v>
      </c>
      <c r="B47" s="40"/>
      <c r="C47" s="40" t="s">
        <v>88</v>
      </c>
      <c r="D47" s="22"/>
      <c r="E47" s="21"/>
    </row>
    <row r="48" spans="1:5" ht="15" customHeight="1" x14ac:dyDescent="0.3">
      <c r="A48" s="38" t="s">
        <v>89</v>
      </c>
      <c r="B48" s="40"/>
      <c r="C48" s="40">
        <v>4800</v>
      </c>
      <c r="D48" s="22"/>
      <c r="E48" s="21"/>
    </row>
    <row r="49" spans="1:5" ht="14.4" x14ac:dyDescent="0.3">
      <c r="A49" s="38" t="s">
        <v>90</v>
      </c>
      <c r="B49" s="40"/>
      <c r="C49" s="40">
        <v>8000</v>
      </c>
      <c r="D49" s="22"/>
      <c r="E49" s="21"/>
    </row>
    <row r="50" spans="1:5" ht="15" customHeight="1" x14ac:dyDescent="0.25">
      <c r="A50" s="31" t="s">
        <v>91</v>
      </c>
      <c r="B50" s="32"/>
      <c r="C50" s="32"/>
      <c r="D50" s="18"/>
      <c r="E50" s="19" t="s">
        <v>75</v>
      </c>
    </row>
    <row r="51" spans="1:5" ht="14.4" x14ac:dyDescent="0.25">
      <c r="A51" s="33" t="s">
        <v>92</v>
      </c>
      <c r="B51" s="35"/>
      <c r="C51" s="35" t="s">
        <v>93</v>
      </c>
      <c r="D51" s="18"/>
      <c r="E51" s="21"/>
    </row>
    <row r="52" spans="1:5" ht="15" customHeight="1" x14ac:dyDescent="0.25">
      <c r="A52" s="33" t="s">
        <v>94</v>
      </c>
      <c r="B52" s="35" t="s">
        <v>5</v>
      </c>
      <c r="C52" s="35"/>
      <c r="D52" s="18"/>
      <c r="E52" s="21"/>
    </row>
    <row r="53" spans="1:5" ht="15" customHeight="1" x14ac:dyDescent="0.25">
      <c r="A53" s="33" t="s">
        <v>95</v>
      </c>
      <c r="B53" s="35" t="s">
        <v>96</v>
      </c>
      <c r="C53" s="35" t="s">
        <v>97</v>
      </c>
      <c r="D53" s="18"/>
      <c r="E53" s="21"/>
    </row>
    <row r="54" spans="1:5" ht="15" customHeight="1" x14ac:dyDescent="0.25">
      <c r="A54" s="33" t="s">
        <v>98</v>
      </c>
      <c r="B54" s="35" t="s">
        <v>5</v>
      </c>
      <c r="C54" s="35"/>
      <c r="D54" s="18"/>
      <c r="E54" s="21"/>
    </row>
    <row r="55" spans="1:5" ht="15" customHeight="1" x14ac:dyDescent="0.25">
      <c r="A55" s="33" t="s">
        <v>99</v>
      </c>
      <c r="B55" s="35"/>
      <c r="C55" s="35" t="s">
        <v>100</v>
      </c>
      <c r="D55" s="18"/>
      <c r="E55" s="21"/>
    </row>
    <row r="56" spans="1:5" ht="15" customHeight="1" x14ac:dyDescent="0.25">
      <c r="A56" s="31" t="s">
        <v>101</v>
      </c>
      <c r="B56" s="32"/>
      <c r="C56" s="32"/>
      <c r="D56" s="18"/>
      <c r="E56" s="19" t="s">
        <v>101</v>
      </c>
    </row>
    <row r="57" spans="1:5" ht="15" customHeight="1" x14ac:dyDescent="0.25">
      <c r="A57" s="41"/>
      <c r="B57" s="42"/>
      <c r="C57" s="42"/>
      <c r="D57" s="23"/>
      <c r="E57" s="21"/>
    </row>
    <row r="58" spans="1:5" ht="15" customHeight="1" x14ac:dyDescent="0.25">
      <c r="A58" s="33"/>
      <c r="B58" s="33"/>
      <c r="C58" s="35"/>
      <c r="D58" s="18"/>
      <c r="E58" s="21"/>
    </row>
    <row r="59" spans="1:5" ht="15" customHeight="1" x14ac:dyDescent="0.25">
      <c r="A59" s="33"/>
      <c r="B59" s="33"/>
      <c r="C59" s="35"/>
      <c r="D59" s="18"/>
      <c r="E59" s="21"/>
    </row>
    <row r="60" spans="1:5" ht="15" customHeight="1" x14ac:dyDescent="0.25"/>
  </sheetData>
  <sheetProtection algorithmName="SHA-512" hashValue="WxFO6EoX+DyEGqM5z0/NMldmXpmk6W8526VlPEccc2MHxm2G0njSQDhA5YC+7dNEw6PSH7uwdRnV+3ZGH98CWA==" saltValue="opSUXAlwq4uuNvFeXejCDw==" spinCount="100000" sheet="1" objects="1" scenarios="1" formatCells="0" formatColumns="0" formatRows="0"/>
  <mergeCells count="1">
    <mergeCell ref="E1:E2"/>
  </mergeCells>
  <pageMargins left="0.5" right="0.5" top="1" bottom="1" header="0.5" footer="0.5"/>
  <pageSetup scale="67"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Nabídková_cena</vt:lpstr>
      <vt:lpstr>pracovní stanice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Anna Maškarová</cp:lastModifiedBy>
  <cp:revision>1</cp:revision>
  <dcterms:created xsi:type="dcterms:W3CDTF">2025-01-21T16:22:25Z</dcterms:created>
  <dcterms:modified xsi:type="dcterms:W3CDTF">2025-02-17T10:48:08Z</dcterms:modified>
  <dc:language>cs-CZ</dc:language>
</cp:coreProperties>
</file>