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jakubzdarsky/Library/CloudStorage/GoogleDrive-12889687@fsv.cuni.cz/My Drive/DNS Kubova příprava/ICT DNS 2025-2028/DNS4 Směs/2 Příprava + podepsaná výzva/"/>
    </mc:Choice>
  </mc:AlternateContent>
  <xr:revisionPtr revIDLastSave="0" documentId="13_ncr:1_{BC8570D3-0C6A-DB4E-861C-92346AF26122}" xr6:coauthVersionLast="47" xr6:coauthVersionMax="47" xr10:uidLastSave="{00000000-0000-0000-0000-000000000000}"/>
  <bookViews>
    <workbookView xWindow="0" yWindow="0" windowWidth="76800" windowHeight="4320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8" i="1"/>
  <c r="I8" i="1" s="1"/>
  <c r="H9" i="1"/>
  <c r="I9" i="1" s="1"/>
  <c r="H4" i="1"/>
  <c r="I4" i="1" s="1"/>
  <c r="H5" i="1"/>
  <c r="I5" i="1" s="1"/>
  <c r="H6" i="1"/>
  <c r="I6" i="1" s="1"/>
  <c r="H7" i="1"/>
  <c r="I7" i="1" s="1"/>
  <c r="H10" i="1"/>
  <c r="I10" i="1" s="1"/>
  <c r="H11" i="1"/>
  <c r="I11" i="1" s="1"/>
  <c r="H3" i="1"/>
  <c r="I3" i="1" s="1"/>
  <c r="F19" i="1" l="1"/>
  <c r="F18" i="1"/>
</calcChain>
</file>

<file path=xl/sharedStrings.xml><?xml version="1.0" encoding="utf-8"?>
<sst xmlns="http://schemas.openxmlformats.org/spreadsheetml/2006/main" count="81" uniqueCount="50">
  <si>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</si>
  <si>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</si>
  <si>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</si>
  <si>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</si>
  <si>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</si>
  <si>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</si>
  <si>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</si>
  <si>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</si>
  <si>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</si>
  <si>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</si>
  <si>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</si>
  <si>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</si>
  <si>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</si>
  <si>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</si>
  <si>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</si>
  <si>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</si>
  <si>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</si>
  <si>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</si>
  <si>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</si>
  <si>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</si>
  <si>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30237200-1 - Počítačová příslušenství</t>
  </si>
  <si>
    <t>Switch IT</t>
  </si>
  <si>
    <t>Stojan IKSŽ</t>
  </si>
  <si>
    <t>Klávesnice IKSŽ</t>
  </si>
  <si>
    <t>Myš IKSŽ</t>
  </si>
  <si>
    <t>Toner IES</t>
  </si>
  <si>
    <t>Výzva č. 4 v DNS „UK FSV – DNS dodávky standardní techniky ICT 2025-2028“ - Fakulta sociálních věd Univerzity Karlovy  
Příloha č. 1 – Technická specifikace cenová nabídka</t>
  </si>
  <si>
    <t>Toner HP CF 400X černý originální toner
Barva černý
Nesmí být alternativní ani použitý 
Pro tiskárnu HP LaserJet Pro M252
Výtěžnost až 2800 stran
Záruka min. 2 roky
Cena nesmí přesáhnout 2 379,- Kč bez DPH</t>
  </si>
  <si>
    <t>FSV UK
Opletalova 26, 110 00 Praha 1</t>
  </si>
  <si>
    <t>30125110-5 – Tonery pro laserové tiskárny/faxové přístroje</t>
  </si>
  <si>
    <t>FSV UK
Smetanovo nábřeží 6, 110 01
Praha 1</t>
  </si>
  <si>
    <t>32422-Síťové komponenty</t>
  </si>
  <si>
    <t>Tiskárna IES</t>
  </si>
  <si>
    <t>Notebook IT</t>
  </si>
  <si>
    <t>Notebook s úhlopříčkou min. 15,6 palců a rozlišením 1920x1080px (např: Dell Vostro 3520)
Procesor: Počet jader min. 10 s CPU bench min. 13 256 (Intel Core i5-1235U)
Grafická karta min. Intel UHD Graphics
Operační paměť min. 8 GB
Disk min. SSD 512 GB
Výbava min.: umerická klávesnice, podsvícená klávesnice, webkamera, HDMI, LAN, USB 3.2 Gen 1, čtečka otisků prstů, WiFi 5, Bluetooth
Váha max. 1,83 Kg
Preferujeme černou barvu zařízení
Windows 11 Pro
Záruka min. 3  roky  (cena nesmí překročit 14 868 ,- Kč bez DPH/ks)- případně uplatnit slevu na vybraný notebook, pokud je k dispozici</t>
  </si>
  <si>
    <t>30213100-6 - Přenosné počítače</t>
  </si>
  <si>
    <t>Toner HP CF 403X purpurový originální toner
Barva purpurová
Nesmí být alternativní ani použitý 
Pro tiskárnu HP LaserJet Pro M252
Výtěžnost až 2300 stran
Záruka min. 2 roky
Cena nesmí přesáhnout 2 627,- Kč bez DPH</t>
  </si>
  <si>
    <t>Toner HP CF 401X azurový originální toner
Barva azurová
Nesmí být alternativní ani použitý 
Pro tiskárnu HP LaserJet Pro M252
Výtěžnost až 2300 stran
Záruka min. 2 roky
Cena nesmí přesáhnout 2 636,- Kč bez DPH</t>
  </si>
  <si>
    <t>Toner HP CF 402X žlutý originální toner
Barva žlutá
Nesmí být alternativní ani použitý 
Pro tiskárnu HP LaserJet Pro M252
Výtěžnost až 2300 stran
Záruka min. 2 roky
Cena nesmí přesáhnout 2 636,- Kč bez DPH</t>
  </si>
  <si>
    <t>Toner Canon 057H černý originální toner
Barva černá
Nesmí být alternativní ani použitý 
Pro tiskárnu Canon i-sensys MF657Cdw
Výtěžnost až 3130 stran
Záruka min. 2 roky
Cena nesmí přesáhnout 1 983,- Kč bez DPH</t>
  </si>
  <si>
    <t>Toner Canon 057H purpurový originální toner
Barva purpurová
Nesmí být alternativní ani použitý 
Pro tiskárnu Canon i-sensys MF657Cdw
Výtěžnost až 2350 stran
Záruka min. 2 roky
Cena nesmí přesáhnout 2 032,- Kč bez DPH</t>
  </si>
  <si>
    <t>Toner Canon 057H žlutý originální toner
Barva žlutá
Nesmí být alternativní ani použitý 
Pro tiskárnu Canon i-sensys MF657Cdw
Výtěžnost až 2350 stran
Záruka min. 2 roky
Cena nesmí přesáhnout 2 007,- Kč bez DPH</t>
  </si>
  <si>
    <t>Toner Canon 057H azurový originální toner
Barva azurová
Nesmí být alternativní ani použitý 
Pro tiskárnu Canon i-sensys MF657Cdw
Výtěžnost až 2350 stran
Záruka min. 2 roky
Cena nesmí přesáhnout 2 024,- Kč bez DPH</t>
  </si>
  <si>
    <t>Chytrý switch (například: Ubiquiti US-8-60W)
Vlastnosti min. switch 8 portový, 1 Gbit,Přepínací kapacita 16 Gb/s 
Spravovatelnost (smart switch, web manageable)
Součástí balení min. switch a PoE injektor 
Záruka min. 2 roky (cena nesmí překočit 2 644,- Kč bez DPH/ks)</t>
  </si>
  <si>
    <t>Stojánek pro macbook (například: Twelve South Curve Flex na MacBook)
Možnost zvednutí zařízení až do 56 cm
Možnost naklopení klávesnice zařízení 0-45 stupnů
Možnost složení pro přenos
Součástí balení min.: Stojánek, neoprenové pouzdro, inbusový klíč pro fixaci
Záruka min. 2 roky (cena nesmí překočit 1 892,- Kč bez DPH/ks)</t>
  </si>
  <si>
    <t>Myš vertikální (například: Logitech Lift Vertical Ergonomic Mouse)
Vlastnosti min.:  bezdrátová, vertikální, optická, pro praváky, připojení skrze bluetooth, na 1 AA baterii, 6 tlačítek, změna DPI pomocí tlačítka, klasické kolečko, bezdrátový USB přijímač součástí balení
Rozměry max. 10,8 × 7 × 7,1 cm 
Váha max. 125g
Záruka: min. 2 roky (cena nesmí překročit 1 239,- Kč bez DPH/ ks)</t>
  </si>
  <si>
    <t>Myš vertikální (například: Logitech Lift Left Vertical Ergonomic Mouse)
Vlastnosti min.:  bezdrátová, vertikální, optická, pro praváky, připojení skrze bluetooth, na 1 AA baterii, 6 tlačítek, změna DPI pomocí tlačítka, klasické kolečko, bezdrátový USB přijímač součástí balení
Rozměry max. 10,8 × 7 × 7,1 cm 
Váha max. 125g
Záruka: min. 2 roky (cena nesmí překročit 1 239,- Kč bez DPH/ ks)</t>
  </si>
  <si>
    <t>Klávesnice bezdrátová k MacBooku (například: Magic Keyboard USB‑C – český)
České rozložení kláves
Napájení skrze USB-C, vestavěná baterie
Váha max. 239g
Barva klávesnice stříbrná, barva kláves bílá
Rozměry max. 11x279x115mm
Kompatibilita s macOS 15.1 nebo novějším
Záruka min. 2 roky (cena nesmí překočit 2 471,- Kč bez DPH/ks)</t>
  </si>
  <si>
    <t>Barevná laserová multifunkční tiskárna (Např. Canon i-SENSYS MF657dw)
Technologie Laserová barevná
Tiskové rozlišení min. 1200 x 1200 DPI 
Rozlišení kopírování min. 600x600 DPI, ADF podavač
Rychlost tisku min. 21 stran/min A4
Vstupní zásobník min. 250 listů
Formát tisku min. A6,A5,A4
Připojení min. LAN, USB, WiFi
Výbava: AirPrint, Automatické oboustranné skenování, Automatický oboustranný tisk (duplex), Fax, Google Print, Kopírování a skenování, Oddělené barevné náplně
Součástí dodávky min.: tiskárna, tonery, instalační kabely
Záruka: min. 2 roky (cena nesmí překročit 8 256,- Kč bez DPH/ ks)</t>
  </si>
  <si>
    <t>30232110-8 - Laserové tiskárny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</si>
</sst>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2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/>
    <xf numFmtId="0" fontId="11" fillId="0" borderId="10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164" fontId="6" fillId="0" borderId="11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2">
    <cellStyle name="Normální" xfId="0" builtinId="0"/>
    <cellStyle name="Normální 2" xfId="1" xr:uid="{D1504F6F-83CE-431F-A38C-7CB16F7E8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2"/>
  <sheetViews>
    <sheetView tabSelected="1" topLeftCell="B10" zoomScale="150" zoomScaleNormal="150" workbookViewId="0">
      <selection activeCell="K17" sqref="K17"/>
    </sheetView>
  </sheetViews>
  <sheetFormatPr baseColWidth="10" defaultColWidth="14.5" defaultRowHeight="15" customHeight="1" x14ac:dyDescent="0.15"/>
  <cols>
    <col min="1" max="1" width="3.5" customWidth="1"/>
    <col min="2" max="2" width="25.1640625" customWidth="1"/>
    <col min="3" max="3" width="107.5" customWidth="1"/>
    <col min="4" max="5" width="54.1640625" customWidth="1"/>
    <col min="6" max="6" width="7.5" customWidth="1"/>
    <col min="10" max="11" width="16" customWidth="1"/>
  </cols>
  <sheetData>
    <row r="1" spans="1:29" ht="51.75" customHeight="1" thickBot="1" x14ac:dyDescent="0.2">
      <c r="A1" s="26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9" ht="46.5" customHeight="1" x14ac:dyDescent="0.15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70" x14ac:dyDescent="0.15">
      <c r="A3" s="6">
        <v>1</v>
      </c>
      <c r="B3" s="21" t="s">
        <v>21</v>
      </c>
      <c r="C3" s="5" t="s">
        <v>43</v>
      </c>
      <c r="D3" s="5"/>
      <c r="E3" s="5"/>
      <c r="F3" s="19">
        <v>25</v>
      </c>
      <c r="G3" s="20"/>
      <c r="H3" s="8">
        <f t="shared" ref="H3:H17" si="0">G3*1.21</f>
        <v>0</v>
      </c>
      <c r="I3" s="8">
        <f t="shared" ref="I3:I17" si="1">H3*F3</f>
        <v>0</v>
      </c>
      <c r="J3" s="23" t="s">
        <v>30</v>
      </c>
      <c r="K3" s="13" t="s">
        <v>31</v>
      </c>
      <c r="L3" s="7">
        <v>250093</v>
      </c>
      <c r="M3" s="22"/>
      <c r="N3" s="22"/>
    </row>
    <row r="4" spans="1:29" ht="84" x14ac:dyDescent="0.15">
      <c r="A4" s="6">
        <v>2</v>
      </c>
      <c r="B4" s="21" t="s">
        <v>22</v>
      </c>
      <c r="C4" s="5" t="s">
        <v>44</v>
      </c>
      <c r="D4" s="5"/>
      <c r="E4" s="5"/>
      <c r="F4" s="19">
        <v>2</v>
      </c>
      <c r="G4" s="20"/>
      <c r="H4" s="8">
        <f t="shared" si="0"/>
        <v>0</v>
      </c>
      <c r="I4" s="8">
        <f t="shared" si="1"/>
        <v>0</v>
      </c>
      <c r="J4" s="23" t="s">
        <v>30</v>
      </c>
      <c r="K4" s="13" t="s">
        <v>20</v>
      </c>
      <c r="L4" s="7">
        <v>250099</v>
      </c>
      <c r="M4" s="22"/>
      <c r="N4" s="22"/>
    </row>
    <row r="5" spans="1:29" ht="112" x14ac:dyDescent="0.15">
      <c r="A5" s="6">
        <v>3</v>
      </c>
      <c r="B5" s="21" t="s">
        <v>23</v>
      </c>
      <c r="C5" s="5" t="s">
        <v>47</v>
      </c>
      <c r="D5" s="5"/>
      <c r="E5" s="5"/>
      <c r="F5" s="19">
        <v>2</v>
      </c>
      <c r="G5" s="20"/>
      <c r="H5" s="8">
        <f t="shared" si="0"/>
        <v>0</v>
      </c>
      <c r="I5" s="8">
        <f t="shared" si="1"/>
        <v>0</v>
      </c>
      <c r="J5" s="23" t="s">
        <v>30</v>
      </c>
      <c r="K5" s="13" t="s">
        <v>20</v>
      </c>
      <c r="L5" s="7">
        <v>250099</v>
      </c>
      <c r="M5" s="22"/>
      <c r="N5" s="22"/>
    </row>
    <row r="6" spans="1:29" ht="84" x14ac:dyDescent="0.15">
      <c r="A6" s="6">
        <v>4</v>
      </c>
      <c r="B6" s="21" t="s">
        <v>24</v>
      </c>
      <c r="C6" s="24" t="s">
        <v>45</v>
      </c>
      <c r="D6" s="5"/>
      <c r="E6" s="5"/>
      <c r="F6" s="19">
        <v>1</v>
      </c>
      <c r="G6" s="20"/>
      <c r="H6" s="8">
        <f t="shared" si="0"/>
        <v>0</v>
      </c>
      <c r="I6" s="8">
        <f t="shared" si="1"/>
        <v>0</v>
      </c>
      <c r="J6" s="23" t="s">
        <v>30</v>
      </c>
      <c r="K6" s="13" t="s">
        <v>20</v>
      </c>
      <c r="L6" s="7">
        <v>250099</v>
      </c>
      <c r="M6" s="22"/>
      <c r="N6" s="22"/>
    </row>
    <row r="7" spans="1:29" ht="84" x14ac:dyDescent="0.15">
      <c r="A7" s="6">
        <v>5</v>
      </c>
      <c r="B7" s="21" t="s">
        <v>24</v>
      </c>
      <c r="C7" s="24" t="s">
        <v>46</v>
      </c>
      <c r="D7" s="5"/>
      <c r="E7" s="5"/>
      <c r="F7" s="19">
        <v>1</v>
      </c>
      <c r="G7" s="20"/>
      <c r="H7" s="8">
        <f t="shared" si="0"/>
        <v>0</v>
      </c>
      <c r="I7" s="8">
        <f t="shared" si="1"/>
        <v>0</v>
      </c>
      <c r="J7" s="23" t="s">
        <v>30</v>
      </c>
      <c r="K7" s="13" t="s">
        <v>20</v>
      </c>
      <c r="L7" s="7">
        <v>250099</v>
      </c>
      <c r="M7" s="22"/>
      <c r="N7" s="22"/>
    </row>
    <row r="8" spans="1:29" ht="98" x14ac:dyDescent="0.15">
      <c r="A8" s="6">
        <v>6</v>
      </c>
      <c r="B8" s="21" t="s">
        <v>25</v>
      </c>
      <c r="C8" s="24" t="s">
        <v>27</v>
      </c>
      <c r="D8" s="5"/>
      <c r="E8" s="5"/>
      <c r="F8" s="19">
        <v>2</v>
      </c>
      <c r="G8" s="20"/>
      <c r="H8" s="8">
        <f t="shared" si="0"/>
        <v>0</v>
      </c>
      <c r="I8" s="8">
        <f t="shared" si="1"/>
        <v>0</v>
      </c>
      <c r="J8" s="13" t="s">
        <v>28</v>
      </c>
      <c r="K8" s="25" t="s">
        <v>29</v>
      </c>
      <c r="L8" s="7">
        <v>250103</v>
      </c>
      <c r="M8" s="22"/>
      <c r="N8" s="22"/>
    </row>
    <row r="9" spans="1:29" ht="98" x14ac:dyDescent="0.15">
      <c r="A9" s="6">
        <v>7</v>
      </c>
      <c r="B9" s="21" t="s">
        <v>25</v>
      </c>
      <c r="C9" s="24" t="s">
        <v>38</v>
      </c>
      <c r="D9" s="5"/>
      <c r="E9" s="5"/>
      <c r="F9" s="19">
        <v>2</v>
      </c>
      <c r="G9" s="20"/>
      <c r="H9" s="8">
        <f t="shared" si="0"/>
        <v>0</v>
      </c>
      <c r="I9" s="8">
        <f t="shared" si="1"/>
        <v>0</v>
      </c>
      <c r="J9" s="13" t="s">
        <v>28</v>
      </c>
      <c r="K9" s="25" t="s">
        <v>29</v>
      </c>
      <c r="L9" s="7">
        <v>250103</v>
      </c>
      <c r="M9" s="22"/>
      <c r="N9" s="22"/>
    </row>
    <row r="10" spans="1:29" ht="98" x14ac:dyDescent="0.15">
      <c r="A10" s="6">
        <v>8</v>
      </c>
      <c r="B10" s="21" t="s">
        <v>25</v>
      </c>
      <c r="C10" s="24" t="s">
        <v>37</v>
      </c>
      <c r="D10" s="5"/>
      <c r="E10" s="5"/>
      <c r="F10" s="19">
        <v>2</v>
      </c>
      <c r="G10" s="20"/>
      <c r="H10" s="8">
        <f t="shared" si="0"/>
        <v>0</v>
      </c>
      <c r="I10" s="8">
        <f t="shared" si="1"/>
        <v>0</v>
      </c>
      <c r="J10" s="13" t="s">
        <v>28</v>
      </c>
      <c r="K10" s="25" t="s">
        <v>29</v>
      </c>
      <c r="L10" s="7">
        <v>250103</v>
      </c>
      <c r="M10" s="22"/>
      <c r="N10" s="22"/>
    </row>
    <row r="11" spans="1:29" ht="98" x14ac:dyDescent="0.15">
      <c r="A11" s="6">
        <v>9</v>
      </c>
      <c r="B11" s="21" t="s">
        <v>25</v>
      </c>
      <c r="C11" s="24" t="s">
        <v>36</v>
      </c>
      <c r="D11" s="5"/>
      <c r="E11" s="5"/>
      <c r="F11" s="19">
        <v>2</v>
      </c>
      <c r="G11" s="20"/>
      <c r="H11" s="8">
        <f t="shared" si="0"/>
        <v>0</v>
      </c>
      <c r="I11" s="8">
        <f t="shared" si="1"/>
        <v>0</v>
      </c>
      <c r="J11" s="13" t="s">
        <v>28</v>
      </c>
      <c r="K11" s="25" t="s">
        <v>29</v>
      </c>
      <c r="L11" s="7">
        <v>250103</v>
      </c>
      <c r="M11" s="22"/>
      <c r="N11" s="22"/>
    </row>
    <row r="12" spans="1:29" ht="168" x14ac:dyDescent="0.15">
      <c r="A12" s="6"/>
      <c r="B12" s="21" t="s">
        <v>32</v>
      </c>
      <c r="C12" s="24" t="s">
        <v>48</v>
      </c>
      <c r="D12" s="5"/>
      <c r="E12" s="5"/>
      <c r="F12" s="19">
        <v>1</v>
      </c>
      <c r="G12" s="20"/>
      <c r="H12" s="8">
        <f t="shared" si="0"/>
        <v>0</v>
      </c>
      <c r="I12" s="8">
        <f t="shared" si="1"/>
        <v>0</v>
      </c>
      <c r="J12" s="13" t="s">
        <v>28</v>
      </c>
      <c r="K12" s="13" t="s">
        <v>49</v>
      </c>
      <c r="L12" s="7">
        <v>250107</v>
      </c>
      <c r="M12" s="22"/>
      <c r="N12" s="22"/>
    </row>
    <row r="13" spans="1:29" ht="98" x14ac:dyDescent="0.15">
      <c r="A13" s="6"/>
      <c r="B13" s="21" t="s">
        <v>25</v>
      </c>
      <c r="C13" s="24" t="s">
        <v>39</v>
      </c>
      <c r="D13" s="5"/>
      <c r="E13" s="5"/>
      <c r="F13" s="19">
        <v>1</v>
      </c>
      <c r="G13" s="20"/>
      <c r="H13" s="8">
        <f t="shared" si="0"/>
        <v>0</v>
      </c>
      <c r="I13" s="8">
        <f t="shared" si="1"/>
        <v>0</v>
      </c>
      <c r="J13" s="13" t="s">
        <v>28</v>
      </c>
      <c r="K13" s="25" t="s">
        <v>29</v>
      </c>
      <c r="L13" s="7">
        <v>250107</v>
      </c>
      <c r="M13" s="22"/>
      <c r="N13" s="22"/>
    </row>
    <row r="14" spans="1:29" ht="98" x14ac:dyDescent="0.15">
      <c r="A14" s="6"/>
      <c r="B14" s="21" t="s">
        <v>25</v>
      </c>
      <c r="C14" s="24" t="s">
        <v>40</v>
      </c>
      <c r="D14" s="5"/>
      <c r="E14" s="5"/>
      <c r="F14" s="19">
        <v>1</v>
      </c>
      <c r="G14" s="20"/>
      <c r="H14" s="8">
        <f t="shared" si="0"/>
        <v>0</v>
      </c>
      <c r="I14" s="8">
        <f t="shared" si="1"/>
        <v>0</v>
      </c>
      <c r="J14" s="13" t="s">
        <v>28</v>
      </c>
      <c r="K14" s="25" t="s">
        <v>29</v>
      </c>
      <c r="L14" s="7">
        <v>250107</v>
      </c>
      <c r="M14" s="22"/>
      <c r="N14" s="22"/>
    </row>
    <row r="15" spans="1:29" ht="98" x14ac:dyDescent="0.15">
      <c r="A15" s="6"/>
      <c r="B15" s="21" t="s">
        <v>25</v>
      </c>
      <c r="C15" s="24" t="s">
        <v>41</v>
      </c>
      <c r="D15" s="5"/>
      <c r="E15" s="5"/>
      <c r="F15" s="19">
        <v>1</v>
      </c>
      <c r="G15" s="20"/>
      <c r="H15" s="8">
        <f t="shared" si="0"/>
        <v>0</v>
      </c>
      <c r="I15" s="8">
        <f t="shared" si="1"/>
        <v>0</v>
      </c>
      <c r="J15" s="13" t="s">
        <v>28</v>
      </c>
      <c r="K15" s="25" t="s">
        <v>29</v>
      </c>
      <c r="L15" s="7">
        <v>250107</v>
      </c>
      <c r="M15" s="22"/>
      <c r="N15" s="22"/>
    </row>
    <row r="16" spans="1:29" ht="98" x14ac:dyDescent="0.15">
      <c r="A16" s="6"/>
      <c r="B16" s="21" t="s">
        <v>25</v>
      </c>
      <c r="C16" s="24" t="s">
        <v>42</v>
      </c>
      <c r="D16" s="5"/>
      <c r="E16" s="5"/>
      <c r="F16" s="19">
        <v>1</v>
      </c>
      <c r="G16" s="20"/>
      <c r="H16" s="8">
        <f t="shared" si="0"/>
        <v>0</v>
      </c>
      <c r="I16" s="8">
        <f t="shared" si="1"/>
        <v>0</v>
      </c>
      <c r="J16" s="13" t="s">
        <v>28</v>
      </c>
      <c r="K16" s="25" t="s">
        <v>29</v>
      </c>
      <c r="L16" s="7">
        <v>250107</v>
      </c>
      <c r="M16" s="22"/>
      <c r="N16" s="22"/>
    </row>
    <row r="17" spans="1:14" ht="154" x14ac:dyDescent="0.15">
      <c r="A17" s="6"/>
      <c r="B17" s="21" t="s">
        <v>33</v>
      </c>
      <c r="C17" s="5" t="s">
        <v>34</v>
      </c>
      <c r="D17" s="5"/>
      <c r="E17" s="5"/>
      <c r="F17" s="19">
        <v>2</v>
      </c>
      <c r="G17" s="20"/>
      <c r="H17" s="8">
        <f t="shared" si="0"/>
        <v>0</v>
      </c>
      <c r="I17" s="8">
        <f t="shared" si="1"/>
        <v>0</v>
      </c>
      <c r="J17" s="23" t="s">
        <v>30</v>
      </c>
      <c r="K17" s="13" t="s">
        <v>35</v>
      </c>
      <c r="L17" s="7">
        <v>250108</v>
      </c>
      <c r="M17" s="22"/>
      <c r="N17" s="22"/>
    </row>
    <row r="18" spans="1:14" ht="15.75" customHeight="1" x14ac:dyDescent="0.15">
      <c r="A18" s="28" t="s">
        <v>11</v>
      </c>
      <c r="B18" s="29"/>
      <c r="C18" s="29"/>
      <c r="D18" s="14"/>
      <c r="E18" s="14"/>
      <c r="F18" s="30">
        <f>F19/1.21</f>
        <v>0</v>
      </c>
      <c r="G18" s="31"/>
      <c r="H18" s="31"/>
      <c r="I18" s="31"/>
      <c r="J18" s="15"/>
      <c r="K18" s="15"/>
      <c r="L18" s="16"/>
      <c r="M18" s="22"/>
    </row>
    <row r="19" spans="1:14" ht="15.75" customHeight="1" thickBot="1" x14ac:dyDescent="0.2">
      <c r="A19" s="32" t="s">
        <v>12</v>
      </c>
      <c r="B19" s="33"/>
      <c r="C19" s="33"/>
      <c r="D19" s="17"/>
      <c r="E19" s="17"/>
      <c r="F19" s="34">
        <f>SUM(I3:I17)</f>
        <v>0</v>
      </c>
      <c r="G19" s="35"/>
      <c r="H19" s="35"/>
      <c r="I19" s="35"/>
      <c r="J19" s="17"/>
      <c r="K19" s="17"/>
      <c r="L19" s="18"/>
    </row>
    <row r="20" spans="1:14" ht="15.75" customHeight="1" x14ac:dyDescent="0.15">
      <c r="A20" s="2"/>
      <c r="F20" s="2"/>
      <c r="G20" s="3"/>
      <c r="H20" s="3"/>
      <c r="I20" s="3"/>
      <c r="J20" s="3"/>
      <c r="K20" s="3"/>
      <c r="L20" s="3"/>
    </row>
    <row r="21" spans="1:14" ht="15.75" customHeight="1" x14ac:dyDescent="0.2">
      <c r="A21" s="2"/>
      <c r="C21" s="4" t="s">
        <v>13</v>
      </c>
      <c r="F21" s="2"/>
    </row>
    <row r="22" spans="1:14" ht="15.75" customHeight="1" x14ac:dyDescent="0.15">
      <c r="A22" s="2"/>
      <c r="F22" s="2"/>
    </row>
    <row r="23" spans="1:14" ht="15.75" customHeight="1" x14ac:dyDescent="0.2">
      <c r="A23" s="2"/>
      <c r="C23" s="4" t="s">
        <v>14</v>
      </c>
      <c r="F23" s="2"/>
    </row>
    <row r="24" spans="1:14" ht="15.75" customHeight="1" x14ac:dyDescent="0.2">
      <c r="A24" s="2"/>
      <c r="C24" s="4" t="s">
        <v>15</v>
      </c>
      <c r="F24" s="2"/>
    </row>
    <row r="25" spans="1:14" ht="15.75" customHeight="1" x14ac:dyDescent="0.2">
      <c r="A25" s="2"/>
      <c r="C25" s="4" t="s">
        <v>16</v>
      </c>
      <c r="F25" s="2"/>
    </row>
    <row r="26" spans="1:14" ht="15.75" customHeight="1" x14ac:dyDescent="0.2">
      <c r="A26" s="2"/>
      <c r="C26" s="4" t="s">
        <v>17</v>
      </c>
      <c r="F26" s="2"/>
    </row>
    <row r="27" spans="1:14" ht="15.75" customHeight="1" x14ac:dyDescent="0.2">
      <c r="A27" s="2"/>
      <c r="C27" s="4" t="s">
        <v>18</v>
      </c>
      <c r="F27" s="2"/>
    </row>
    <row r="28" spans="1:14" ht="15.75" customHeight="1" x14ac:dyDescent="0.15">
      <c r="A28" s="2"/>
      <c r="F28" s="2"/>
    </row>
    <row r="29" spans="1:14" ht="15.75" customHeight="1" x14ac:dyDescent="0.2">
      <c r="A29" s="2"/>
      <c r="C29" s="4" t="s">
        <v>19</v>
      </c>
      <c r="F29" s="2"/>
    </row>
    <row r="30" spans="1:14" ht="15.75" customHeight="1" x14ac:dyDescent="0.15">
      <c r="A30" s="2"/>
      <c r="F30" s="2"/>
    </row>
    <row r="31" spans="1:14" ht="15.75" customHeight="1" x14ac:dyDescent="0.15">
      <c r="A31" s="2"/>
      <c r="F31" s="2"/>
    </row>
    <row r="32" spans="1:14" ht="15.75" customHeight="1" x14ac:dyDescent="0.15">
      <c r="A32" s="2"/>
      <c r="F32" s="2"/>
    </row>
    <row r="33" spans="1:6" ht="15.75" customHeight="1" x14ac:dyDescent="0.15">
      <c r="A33" s="2"/>
      <c r="F33" s="2"/>
    </row>
    <row r="34" spans="1:6" ht="15.75" customHeight="1" x14ac:dyDescent="0.15">
      <c r="A34" s="2"/>
      <c r="F34" s="2"/>
    </row>
    <row r="35" spans="1:6" ht="15.75" customHeight="1" x14ac:dyDescent="0.15">
      <c r="A35" s="2"/>
      <c r="F35" s="2"/>
    </row>
    <row r="36" spans="1:6" ht="15.75" customHeight="1" x14ac:dyDescent="0.15">
      <c r="A36" s="2"/>
      <c r="F36" s="2"/>
    </row>
    <row r="37" spans="1:6" ht="15.75" customHeight="1" x14ac:dyDescent="0.15">
      <c r="A37" s="2"/>
      <c r="F37" s="2"/>
    </row>
    <row r="38" spans="1:6" ht="15.75" customHeight="1" x14ac:dyDescent="0.15">
      <c r="A38" s="2"/>
      <c r="F38" s="2"/>
    </row>
    <row r="39" spans="1:6" ht="15.75" customHeight="1" x14ac:dyDescent="0.15">
      <c r="A39" s="2"/>
      <c r="F39" s="2"/>
    </row>
    <row r="40" spans="1:6" ht="15.75" customHeight="1" x14ac:dyDescent="0.15">
      <c r="A40" s="2"/>
      <c r="F40" s="2"/>
    </row>
    <row r="41" spans="1:6" ht="15.75" customHeight="1" x14ac:dyDescent="0.15">
      <c r="A41" s="2"/>
      <c r="F41" s="2"/>
    </row>
    <row r="42" spans="1:6" ht="15.75" customHeight="1" x14ac:dyDescent="0.15">
      <c r="A42" s="2"/>
      <c r="F42" s="2"/>
    </row>
    <row r="43" spans="1:6" ht="15.75" customHeight="1" x14ac:dyDescent="0.15">
      <c r="A43" s="2"/>
      <c r="F43" s="2"/>
    </row>
    <row r="44" spans="1:6" ht="15.75" customHeight="1" x14ac:dyDescent="0.15">
      <c r="A44" s="2"/>
      <c r="F44" s="2"/>
    </row>
    <row r="45" spans="1:6" ht="15.75" customHeight="1" x14ac:dyDescent="0.15">
      <c r="A45" s="2"/>
      <c r="F45" s="2"/>
    </row>
    <row r="46" spans="1:6" ht="15.75" customHeight="1" x14ac:dyDescent="0.15">
      <c r="A46" s="2"/>
      <c r="F46" s="2"/>
    </row>
    <row r="47" spans="1:6" ht="15.75" customHeight="1" x14ac:dyDescent="0.15">
      <c r="A47" s="2"/>
      <c r="F47" s="2"/>
    </row>
    <row r="48" spans="1:6" ht="15.75" customHeight="1" x14ac:dyDescent="0.15">
      <c r="A48" s="2"/>
      <c r="F48" s="2"/>
    </row>
    <row r="49" spans="1:6" ht="15.75" customHeight="1" x14ac:dyDescent="0.15">
      <c r="A49" s="2"/>
      <c r="F49" s="2"/>
    </row>
    <row r="50" spans="1:6" ht="15.75" customHeight="1" x14ac:dyDescent="0.15">
      <c r="A50" s="2"/>
      <c r="F50" s="2"/>
    </row>
    <row r="51" spans="1:6" ht="15.75" customHeight="1" x14ac:dyDescent="0.15">
      <c r="A51" s="2"/>
      <c r="F51" s="2"/>
    </row>
    <row r="52" spans="1:6" ht="15.75" customHeight="1" x14ac:dyDescent="0.15">
      <c r="A52" s="2"/>
      <c r="F52" s="2"/>
    </row>
    <row r="53" spans="1:6" ht="15.75" customHeight="1" x14ac:dyDescent="0.15">
      <c r="A53" s="2"/>
      <c r="F53" s="2"/>
    </row>
    <row r="54" spans="1:6" ht="15.75" customHeight="1" x14ac:dyDescent="0.15">
      <c r="A54" s="2"/>
      <c r="F54" s="2"/>
    </row>
    <row r="55" spans="1:6" ht="15.75" customHeight="1" x14ac:dyDescent="0.15">
      <c r="A55" s="2"/>
      <c r="F55" s="2"/>
    </row>
    <row r="56" spans="1:6" ht="15.75" customHeight="1" x14ac:dyDescent="0.15">
      <c r="A56" s="2"/>
      <c r="F56" s="2"/>
    </row>
    <row r="57" spans="1:6" ht="15.75" customHeight="1" x14ac:dyDescent="0.15">
      <c r="A57" s="2"/>
      <c r="F57" s="2"/>
    </row>
    <row r="58" spans="1:6" ht="15.75" customHeight="1" x14ac:dyDescent="0.15">
      <c r="A58" s="2"/>
      <c r="F58" s="2"/>
    </row>
    <row r="59" spans="1:6" ht="15.75" customHeight="1" x14ac:dyDescent="0.15">
      <c r="A59" s="2"/>
      <c r="F59" s="2"/>
    </row>
    <row r="60" spans="1:6" ht="15.75" customHeight="1" x14ac:dyDescent="0.15">
      <c r="A60" s="2"/>
      <c r="F60" s="2"/>
    </row>
    <row r="61" spans="1:6" ht="15.75" customHeight="1" x14ac:dyDescent="0.15">
      <c r="A61" s="2"/>
      <c r="F61" s="2"/>
    </row>
    <row r="62" spans="1:6" ht="15.75" customHeight="1" x14ac:dyDescent="0.15">
      <c r="A62" s="2"/>
      <c r="F62" s="2"/>
    </row>
    <row r="63" spans="1:6" ht="15.75" customHeight="1" x14ac:dyDescent="0.15">
      <c r="A63" s="2"/>
      <c r="F63" s="2"/>
    </row>
    <row r="64" spans="1:6" ht="15.75" customHeight="1" x14ac:dyDescent="0.15">
      <c r="A64" s="2"/>
      <c r="F64" s="2"/>
    </row>
    <row r="65" spans="1:6" ht="15.75" customHeight="1" x14ac:dyDescent="0.15">
      <c r="A65" s="2"/>
      <c r="F65" s="2"/>
    </row>
    <row r="66" spans="1:6" ht="15.75" customHeight="1" x14ac:dyDescent="0.15">
      <c r="A66" s="2"/>
      <c r="F66" s="2"/>
    </row>
    <row r="67" spans="1:6" ht="15.75" customHeight="1" x14ac:dyDescent="0.15">
      <c r="A67" s="2"/>
      <c r="F67" s="2"/>
    </row>
    <row r="68" spans="1:6" ht="15.75" customHeight="1" x14ac:dyDescent="0.15">
      <c r="A68" s="2"/>
      <c r="F68" s="2"/>
    </row>
    <row r="69" spans="1:6" ht="15.75" customHeight="1" x14ac:dyDescent="0.15">
      <c r="A69" s="2"/>
      <c r="F69" s="2"/>
    </row>
    <row r="70" spans="1:6" ht="15.75" customHeight="1" x14ac:dyDescent="0.15">
      <c r="A70" s="2"/>
      <c r="F70" s="2"/>
    </row>
    <row r="71" spans="1:6" ht="15.75" customHeight="1" x14ac:dyDescent="0.15">
      <c r="A71" s="2"/>
      <c r="F71" s="2"/>
    </row>
    <row r="72" spans="1:6" ht="15.75" customHeight="1" x14ac:dyDescent="0.15">
      <c r="A72" s="2"/>
      <c r="F72" s="2"/>
    </row>
    <row r="73" spans="1:6" ht="15.75" customHeight="1" x14ac:dyDescent="0.15">
      <c r="A73" s="2"/>
      <c r="F73" s="2"/>
    </row>
    <row r="74" spans="1:6" ht="15.75" customHeight="1" x14ac:dyDescent="0.15">
      <c r="A74" s="2"/>
      <c r="F74" s="2"/>
    </row>
    <row r="75" spans="1:6" ht="15.75" customHeight="1" x14ac:dyDescent="0.15">
      <c r="A75" s="2"/>
      <c r="F75" s="2"/>
    </row>
    <row r="76" spans="1:6" ht="15.75" customHeight="1" x14ac:dyDescent="0.15">
      <c r="A76" s="2"/>
      <c r="F76" s="2"/>
    </row>
    <row r="77" spans="1:6" ht="15.75" customHeight="1" x14ac:dyDescent="0.15">
      <c r="A77" s="2"/>
      <c r="F77" s="2"/>
    </row>
    <row r="78" spans="1:6" ht="15.75" customHeight="1" x14ac:dyDescent="0.15">
      <c r="A78" s="2"/>
      <c r="F78" s="2"/>
    </row>
    <row r="79" spans="1:6" ht="15.75" customHeight="1" x14ac:dyDescent="0.15">
      <c r="A79" s="2"/>
      <c r="F79" s="2"/>
    </row>
    <row r="80" spans="1:6" ht="15.75" customHeight="1" x14ac:dyDescent="0.15">
      <c r="A80" s="2"/>
      <c r="F80" s="2"/>
    </row>
    <row r="81" spans="1:6" ht="15.75" customHeight="1" x14ac:dyDescent="0.15">
      <c r="A81" s="2"/>
      <c r="F81" s="2"/>
    </row>
    <row r="82" spans="1:6" ht="15.75" customHeight="1" x14ac:dyDescent="0.15">
      <c r="A82" s="2"/>
      <c r="F82" s="2"/>
    </row>
    <row r="83" spans="1:6" ht="15.75" customHeight="1" x14ac:dyDescent="0.15">
      <c r="A83" s="2"/>
      <c r="F83" s="2"/>
    </row>
    <row r="84" spans="1:6" ht="15.75" customHeight="1" x14ac:dyDescent="0.15">
      <c r="A84" s="2"/>
      <c r="F84" s="2"/>
    </row>
    <row r="85" spans="1:6" ht="15.75" customHeight="1" x14ac:dyDescent="0.15">
      <c r="A85" s="2"/>
      <c r="F85" s="2"/>
    </row>
    <row r="86" spans="1:6" ht="15.75" customHeight="1" x14ac:dyDescent="0.15">
      <c r="A86" s="2"/>
      <c r="F86" s="2"/>
    </row>
    <row r="87" spans="1:6" ht="15.75" customHeight="1" x14ac:dyDescent="0.15">
      <c r="A87" s="2"/>
      <c r="F87" s="2"/>
    </row>
    <row r="88" spans="1:6" ht="15.75" customHeight="1" x14ac:dyDescent="0.15">
      <c r="A88" s="2"/>
      <c r="F88" s="2"/>
    </row>
    <row r="89" spans="1:6" ht="15.75" customHeight="1" x14ac:dyDescent="0.15">
      <c r="A89" s="2"/>
      <c r="F89" s="2"/>
    </row>
    <row r="90" spans="1:6" ht="15.75" customHeight="1" x14ac:dyDescent="0.15">
      <c r="A90" s="2"/>
      <c r="F90" s="2"/>
    </row>
    <row r="91" spans="1:6" ht="15.75" customHeight="1" x14ac:dyDescent="0.15">
      <c r="A91" s="2"/>
      <c r="F91" s="2"/>
    </row>
    <row r="92" spans="1:6" ht="15.75" customHeight="1" x14ac:dyDescent="0.15">
      <c r="A92" s="2"/>
      <c r="F92" s="2"/>
    </row>
    <row r="93" spans="1:6" ht="15.75" customHeight="1" x14ac:dyDescent="0.15">
      <c r="A93" s="2"/>
      <c r="F93" s="2"/>
    </row>
    <row r="94" spans="1:6" ht="15.75" customHeight="1" x14ac:dyDescent="0.15">
      <c r="A94" s="2"/>
      <c r="F94" s="2"/>
    </row>
    <row r="95" spans="1:6" ht="15.75" customHeight="1" x14ac:dyDescent="0.15">
      <c r="A95" s="2"/>
      <c r="F95" s="2"/>
    </row>
    <row r="96" spans="1:6" ht="15.75" customHeight="1" x14ac:dyDescent="0.15">
      <c r="A96" s="2"/>
      <c r="F96" s="2"/>
    </row>
    <row r="97" spans="1:6" ht="15.75" customHeight="1" x14ac:dyDescent="0.15">
      <c r="A97" s="2"/>
      <c r="F97" s="2"/>
    </row>
    <row r="98" spans="1:6" ht="15.75" customHeight="1" x14ac:dyDescent="0.15">
      <c r="A98" s="2"/>
      <c r="F98" s="2"/>
    </row>
    <row r="99" spans="1:6" ht="15.75" customHeight="1" x14ac:dyDescent="0.15">
      <c r="A99" s="2"/>
      <c r="F99" s="2"/>
    </row>
    <row r="100" spans="1:6" ht="15.75" customHeight="1" x14ac:dyDescent="0.15">
      <c r="A100" s="2"/>
      <c r="F100" s="2"/>
    </row>
    <row r="101" spans="1:6" ht="15.75" customHeight="1" x14ac:dyDescent="0.15">
      <c r="A101" s="2"/>
      <c r="F101" s="2"/>
    </row>
    <row r="102" spans="1:6" ht="15.75" customHeight="1" x14ac:dyDescent="0.15">
      <c r="A102" s="2"/>
      <c r="F102" s="2"/>
    </row>
    <row r="103" spans="1:6" ht="15.75" customHeight="1" x14ac:dyDescent="0.15">
      <c r="A103" s="2"/>
      <c r="F103" s="2"/>
    </row>
    <row r="104" spans="1:6" ht="15.75" customHeight="1" x14ac:dyDescent="0.15">
      <c r="A104" s="2"/>
      <c r="F104" s="2"/>
    </row>
    <row r="105" spans="1:6" ht="15.75" customHeight="1" x14ac:dyDescent="0.15">
      <c r="A105" s="2"/>
      <c r="F105" s="2"/>
    </row>
    <row r="106" spans="1:6" ht="15.75" customHeight="1" x14ac:dyDescent="0.15">
      <c r="A106" s="2"/>
      <c r="F106" s="2"/>
    </row>
    <row r="107" spans="1:6" ht="15.75" customHeight="1" x14ac:dyDescent="0.15">
      <c r="A107" s="2"/>
      <c r="F107" s="2"/>
    </row>
    <row r="108" spans="1:6" ht="15.75" customHeight="1" x14ac:dyDescent="0.15">
      <c r="A108" s="2"/>
      <c r="F108" s="2"/>
    </row>
    <row r="109" spans="1:6" ht="15.75" customHeight="1" x14ac:dyDescent="0.15">
      <c r="A109" s="2"/>
      <c r="F109" s="2"/>
    </row>
    <row r="110" spans="1:6" ht="15.75" customHeight="1" x14ac:dyDescent="0.15">
      <c r="A110" s="2"/>
      <c r="F110" s="2"/>
    </row>
    <row r="111" spans="1:6" ht="15.75" customHeight="1" x14ac:dyDescent="0.15">
      <c r="A111" s="2"/>
      <c r="F111" s="2"/>
    </row>
    <row r="112" spans="1:6" ht="15.75" customHeight="1" x14ac:dyDescent="0.15">
      <c r="A112" s="2"/>
      <c r="F112" s="2"/>
    </row>
    <row r="113" spans="1:6" ht="15.75" customHeight="1" x14ac:dyDescent="0.15">
      <c r="A113" s="2"/>
      <c r="F113" s="2"/>
    </row>
    <row r="114" spans="1:6" ht="15.75" customHeight="1" x14ac:dyDescent="0.15">
      <c r="A114" s="2"/>
      <c r="F114" s="2"/>
    </row>
    <row r="115" spans="1:6" ht="15.75" customHeight="1" x14ac:dyDescent="0.15">
      <c r="A115" s="2"/>
      <c r="F115" s="2"/>
    </row>
    <row r="116" spans="1:6" ht="15.75" customHeight="1" x14ac:dyDescent="0.15">
      <c r="A116" s="2"/>
      <c r="F116" s="2"/>
    </row>
    <row r="117" spans="1:6" ht="15.75" customHeight="1" x14ac:dyDescent="0.15">
      <c r="A117" s="2"/>
      <c r="F117" s="2"/>
    </row>
    <row r="118" spans="1:6" ht="15.75" customHeight="1" x14ac:dyDescent="0.15">
      <c r="A118" s="2"/>
      <c r="F118" s="2"/>
    </row>
    <row r="119" spans="1:6" ht="15.75" customHeight="1" x14ac:dyDescent="0.15">
      <c r="A119" s="2"/>
      <c r="F119" s="2"/>
    </row>
    <row r="120" spans="1:6" ht="15.75" customHeight="1" x14ac:dyDescent="0.15">
      <c r="A120" s="2"/>
      <c r="F120" s="2"/>
    </row>
    <row r="121" spans="1:6" ht="15.75" customHeight="1" x14ac:dyDescent="0.15">
      <c r="A121" s="2"/>
      <c r="F121" s="2"/>
    </row>
    <row r="122" spans="1:6" ht="15.75" customHeight="1" x14ac:dyDescent="0.15">
      <c r="A122" s="2"/>
      <c r="F122" s="2"/>
    </row>
    <row r="123" spans="1:6" ht="15.75" customHeight="1" x14ac:dyDescent="0.15">
      <c r="A123" s="2"/>
      <c r="F123" s="2"/>
    </row>
    <row r="124" spans="1:6" ht="15.75" customHeight="1" x14ac:dyDescent="0.15">
      <c r="A124" s="2"/>
      <c r="F124" s="2"/>
    </row>
    <row r="125" spans="1:6" ht="15.75" customHeight="1" x14ac:dyDescent="0.15">
      <c r="A125" s="2"/>
      <c r="F125" s="2"/>
    </row>
    <row r="126" spans="1:6" ht="15.75" customHeight="1" x14ac:dyDescent="0.15">
      <c r="A126" s="2"/>
      <c r="F126" s="2"/>
    </row>
    <row r="127" spans="1:6" ht="15.75" customHeight="1" x14ac:dyDescent="0.15">
      <c r="A127" s="2"/>
      <c r="F127" s="2"/>
    </row>
    <row r="128" spans="1:6" ht="15.75" customHeight="1" x14ac:dyDescent="0.15">
      <c r="A128" s="2"/>
      <c r="F128" s="2"/>
    </row>
    <row r="129" spans="1:6" ht="15.75" customHeight="1" x14ac:dyDescent="0.15">
      <c r="A129" s="2"/>
      <c r="F129" s="2"/>
    </row>
    <row r="130" spans="1:6" ht="15.75" customHeight="1" x14ac:dyDescent="0.15">
      <c r="A130" s="2"/>
      <c r="F130" s="2"/>
    </row>
    <row r="131" spans="1:6" ht="15.75" customHeight="1" x14ac:dyDescent="0.15">
      <c r="A131" s="2"/>
      <c r="F131" s="2"/>
    </row>
    <row r="132" spans="1:6" ht="15.75" customHeight="1" x14ac:dyDescent="0.15">
      <c r="A132" s="2"/>
      <c r="F132" s="2"/>
    </row>
    <row r="133" spans="1:6" ht="15.75" customHeight="1" x14ac:dyDescent="0.15">
      <c r="A133" s="2"/>
      <c r="F133" s="2"/>
    </row>
    <row r="134" spans="1:6" ht="15.75" customHeight="1" x14ac:dyDescent="0.15">
      <c r="A134" s="2"/>
      <c r="F134" s="2"/>
    </row>
    <row r="135" spans="1:6" ht="15.75" customHeight="1" x14ac:dyDescent="0.15">
      <c r="A135" s="2"/>
      <c r="F135" s="2"/>
    </row>
    <row r="136" spans="1:6" ht="15.75" customHeight="1" x14ac:dyDescent="0.15">
      <c r="A136" s="2"/>
      <c r="F136" s="2"/>
    </row>
    <row r="137" spans="1:6" ht="15.75" customHeight="1" x14ac:dyDescent="0.15">
      <c r="A137" s="2"/>
      <c r="F137" s="2"/>
    </row>
    <row r="138" spans="1:6" ht="15.75" customHeight="1" x14ac:dyDescent="0.15">
      <c r="A138" s="2"/>
      <c r="F138" s="2"/>
    </row>
    <row r="139" spans="1:6" ht="15.75" customHeight="1" x14ac:dyDescent="0.15">
      <c r="A139" s="2"/>
      <c r="F139" s="2"/>
    </row>
    <row r="140" spans="1:6" ht="15.75" customHeight="1" x14ac:dyDescent="0.15">
      <c r="A140" s="2"/>
      <c r="F140" s="2"/>
    </row>
    <row r="141" spans="1:6" ht="15.75" customHeight="1" x14ac:dyDescent="0.15">
      <c r="A141" s="2"/>
      <c r="F141" s="2"/>
    </row>
    <row r="142" spans="1:6" ht="15.75" customHeight="1" x14ac:dyDescent="0.15">
      <c r="A142" s="2"/>
      <c r="F142" s="2"/>
    </row>
    <row r="143" spans="1:6" ht="15.75" customHeight="1" x14ac:dyDescent="0.15">
      <c r="A143" s="2"/>
      <c r="F143" s="2"/>
    </row>
    <row r="144" spans="1:6" ht="15.75" customHeight="1" x14ac:dyDescent="0.15">
      <c r="A144" s="2"/>
      <c r="F144" s="2"/>
    </row>
    <row r="145" spans="1:6" ht="15.75" customHeight="1" x14ac:dyDescent="0.15">
      <c r="A145" s="2"/>
      <c r="F145" s="2"/>
    </row>
    <row r="146" spans="1:6" ht="15.75" customHeight="1" x14ac:dyDescent="0.15">
      <c r="A146" s="2"/>
      <c r="F146" s="2"/>
    </row>
    <row r="147" spans="1:6" ht="15.75" customHeight="1" x14ac:dyDescent="0.15">
      <c r="A147" s="2"/>
      <c r="F147" s="2"/>
    </row>
    <row r="148" spans="1:6" ht="15.75" customHeight="1" x14ac:dyDescent="0.15">
      <c r="A148" s="2"/>
      <c r="F148" s="2"/>
    </row>
    <row r="149" spans="1:6" ht="15.75" customHeight="1" x14ac:dyDescent="0.15">
      <c r="A149" s="2"/>
      <c r="F149" s="2"/>
    </row>
    <row r="150" spans="1:6" ht="15.75" customHeight="1" x14ac:dyDescent="0.15">
      <c r="A150" s="2"/>
      <c r="F150" s="2"/>
    </row>
    <row r="151" spans="1:6" ht="15.75" customHeight="1" x14ac:dyDescent="0.15">
      <c r="A151" s="2"/>
      <c r="F151" s="2"/>
    </row>
    <row r="152" spans="1:6" ht="15.75" customHeight="1" x14ac:dyDescent="0.15">
      <c r="A152" s="2"/>
      <c r="F152" s="2"/>
    </row>
    <row r="153" spans="1:6" ht="15.75" customHeight="1" x14ac:dyDescent="0.15">
      <c r="A153" s="2"/>
      <c r="F153" s="2"/>
    </row>
    <row r="154" spans="1:6" ht="15.75" customHeight="1" x14ac:dyDescent="0.15">
      <c r="A154" s="2"/>
      <c r="F154" s="2"/>
    </row>
    <row r="155" spans="1:6" ht="15.75" customHeight="1" x14ac:dyDescent="0.15">
      <c r="A155" s="2"/>
      <c r="F155" s="2"/>
    </row>
    <row r="156" spans="1:6" ht="15.75" customHeight="1" x14ac:dyDescent="0.15">
      <c r="A156" s="2"/>
      <c r="F156" s="2"/>
    </row>
    <row r="157" spans="1:6" ht="15.75" customHeight="1" x14ac:dyDescent="0.15">
      <c r="A157" s="2"/>
      <c r="F157" s="2"/>
    </row>
    <row r="158" spans="1:6" ht="15.75" customHeight="1" x14ac:dyDescent="0.15">
      <c r="A158" s="2"/>
      <c r="F158" s="2"/>
    </row>
    <row r="159" spans="1:6" ht="15.75" customHeight="1" x14ac:dyDescent="0.15">
      <c r="A159" s="2"/>
      <c r="F159" s="2"/>
    </row>
    <row r="160" spans="1:6" ht="15.75" customHeight="1" x14ac:dyDescent="0.15">
      <c r="A160" s="2"/>
      <c r="F160" s="2"/>
    </row>
    <row r="161" spans="1:6" ht="15.75" customHeight="1" x14ac:dyDescent="0.15">
      <c r="A161" s="2"/>
      <c r="F161" s="2"/>
    </row>
    <row r="162" spans="1:6" ht="15.75" customHeight="1" x14ac:dyDescent="0.15">
      <c r="A162" s="2"/>
      <c r="F162" s="2"/>
    </row>
    <row r="163" spans="1:6" ht="15.75" customHeight="1" x14ac:dyDescent="0.15">
      <c r="A163" s="2"/>
      <c r="F163" s="2"/>
    </row>
    <row r="164" spans="1:6" ht="15.75" customHeight="1" x14ac:dyDescent="0.15">
      <c r="A164" s="2"/>
      <c r="F164" s="2"/>
    </row>
    <row r="165" spans="1:6" ht="15.75" customHeight="1" x14ac:dyDescent="0.15">
      <c r="A165" s="2"/>
      <c r="F165" s="2"/>
    </row>
    <row r="166" spans="1:6" ht="15.75" customHeight="1" x14ac:dyDescent="0.15">
      <c r="A166" s="2"/>
      <c r="F166" s="2"/>
    </row>
    <row r="167" spans="1:6" ht="15.75" customHeight="1" x14ac:dyDescent="0.15">
      <c r="A167" s="2"/>
      <c r="F167" s="2"/>
    </row>
    <row r="168" spans="1:6" ht="15.75" customHeight="1" x14ac:dyDescent="0.15">
      <c r="A168" s="2"/>
      <c r="F168" s="2"/>
    </row>
    <row r="169" spans="1:6" ht="15.75" customHeight="1" x14ac:dyDescent="0.15">
      <c r="A169" s="2"/>
      <c r="F169" s="2"/>
    </row>
    <row r="170" spans="1:6" ht="15.75" customHeight="1" x14ac:dyDescent="0.15">
      <c r="A170" s="2"/>
      <c r="F170" s="2"/>
    </row>
    <row r="171" spans="1:6" ht="15.75" customHeight="1" x14ac:dyDescent="0.15">
      <c r="A171" s="2"/>
      <c r="F171" s="2"/>
    </row>
    <row r="172" spans="1:6" ht="15.75" customHeight="1" x14ac:dyDescent="0.15">
      <c r="A172" s="2"/>
      <c r="F172" s="2"/>
    </row>
    <row r="173" spans="1:6" ht="15.75" customHeight="1" x14ac:dyDescent="0.15">
      <c r="A173" s="2"/>
      <c r="F173" s="2"/>
    </row>
    <row r="174" spans="1:6" ht="15.75" customHeight="1" x14ac:dyDescent="0.15">
      <c r="A174" s="2"/>
      <c r="F174" s="2"/>
    </row>
    <row r="175" spans="1:6" ht="15.75" customHeight="1" x14ac:dyDescent="0.15">
      <c r="A175" s="2"/>
      <c r="F175" s="2"/>
    </row>
    <row r="176" spans="1:6" ht="15.75" customHeight="1" x14ac:dyDescent="0.15">
      <c r="A176" s="2"/>
      <c r="F176" s="2"/>
    </row>
    <row r="177" spans="1:6" ht="15.75" customHeight="1" x14ac:dyDescent="0.15">
      <c r="A177" s="2"/>
      <c r="F177" s="2"/>
    </row>
    <row r="178" spans="1:6" ht="15.75" customHeight="1" x14ac:dyDescent="0.15">
      <c r="A178" s="2"/>
      <c r="F178" s="2"/>
    </row>
    <row r="179" spans="1:6" ht="15.75" customHeight="1" x14ac:dyDescent="0.15">
      <c r="A179" s="2"/>
      <c r="F179" s="2"/>
    </row>
    <row r="180" spans="1:6" ht="15.75" customHeight="1" x14ac:dyDescent="0.15">
      <c r="A180" s="2"/>
      <c r="F180" s="2"/>
    </row>
    <row r="181" spans="1:6" ht="15.75" customHeight="1" x14ac:dyDescent="0.15">
      <c r="A181" s="2"/>
      <c r="F181" s="2"/>
    </row>
    <row r="182" spans="1:6" ht="15.75" customHeight="1" x14ac:dyDescent="0.15">
      <c r="A182" s="2"/>
      <c r="F182" s="2"/>
    </row>
    <row r="183" spans="1:6" ht="15.75" customHeight="1" x14ac:dyDescent="0.15">
      <c r="A183" s="2"/>
      <c r="F183" s="2"/>
    </row>
    <row r="184" spans="1:6" ht="15.75" customHeight="1" x14ac:dyDescent="0.15">
      <c r="A184" s="2"/>
      <c r="F184" s="2"/>
    </row>
    <row r="185" spans="1:6" ht="15.75" customHeight="1" x14ac:dyDescent="0.15">
      <c r="A185" s="2"/>
      <c r="F185" s="2"/>
    </row>
    <row r="186" spans="1:6" ht="15.75" customHeight="1" x14ac:dyDescent="0.15">
      <c r="A186" s="2"/>
      <c r="F186" s="2"/>
    </row>
    <row r="187" spans="1:6" ht="15.75" customHeight="1" x14ac:dyDescent="0.15">
      <c r="A187" s="2"/>
      <c r="F187" s="2"/>
    </row>
    <row r="188" spans="1:6" ht="15.75" customHeight="1" x14ac:dyDescent="0.15">
      <c r="A188" s="2"/>
      <c r="F188" s="2"/>
    </row>
    <row r="189" spans="1:6" ht="15.75" customHeight="1" x14ac:dyDescent="0.15">
      <c r="A189" s="2"/>
      <c r="F189" s="2"/>
    </row>
    <row r="190" spans="1:6" ht="15.75" customHeight="1" x14ac:dyDescent="0.15">
      <c r="A190" s="2"/>
      <c r="F190" s="2"/>
    </row>
    <row r="191" spans="1:6" ht="15.75" customHeight="1" x14ac:dyDescent="0.15">
      <c r="A191" s="2"/>
      <c r="F191" s="2"/>
    </row>
    <row r="192" spans="1:6" ht="15.75" customHeight="1" x14ac:dyDescent="0.15">
      <c r="A192" s="2"/>
      <c r="F192" s="2"/>
    </row>
    <row r="193" spans="1:6" ht="15.75" customHeight="1" x14ac:dyDescent="0.15">
      <c r="A193" s="2"/>
      <c r="F193" s="2"/>
    </row>
    <row r="194" spans="1:6" ht="15.75" customHeight="1" x14ac:dyDescent="0.15">
      <c r="A194" s="2"/>
      <c r="F194" s="2"/>
    </row>
    <row r="195" spans="1:6" ht="15.75" customHeight="1" x14ac:dyDescent="0.15">
      <c r="A195" s="2"/>
      <c r="F195" s="2"/>
    </row>
    <row r="196" spans="1:6" ht="15.75" customHeight="1" x14ac:dyDescent="0.15">
      <c r="A196" s="2"/>
      <c r="F196" s="2"/>
    </row>
    <row r="197" spans="1:6" ht="15.75" customHeight="1" x14ac:dyDescent="0.15">
      <c r="A197" s="2"/>
      <c r="F197" s="2"/>
    </row>
    <row r="198" spans="1:6" ht="15.75" customHeight="1" x14ac:dyDescent="0.15">
      <c r="A198" s="2"/>
      <c r="F198" s="2"/>
    </row>
    <row r="199" spans="1:6" ht="15.75" customHeight="1" x14ac:dyDescent="0.15">
      <c r="A199" s="2"/>
      <c r="F199" s="2"/>
    </row>
    <row r="200" spans="1:6" ht="15.75" customHeight="1" x14ac:dyDescent="0.15">
      <c r="A200" s="2"/>
      <c r="F200" s="2"/>
    </row>
    <row r="201" spans="1:6" ht="15.75" customHeight="1" x14ac:dyDescent="0.15">
      <c r="A201" s="2"/>
      <c r="F201" s="2"/>
    </row>
    <row r="202" spans="1:6" ht="15.75" customHeight="1" x14ac:dyDescent="0.15">
      <c r="A202" s="2"/>
      <c r="F202" s="2"/>
    </row>
    <row r="203" spans="1:6" ht="15.75" customHeight="1" x14ac:dyDescent="0.15">
      <c r="A203" s="2"/>
      <c r="F203" s="2"/>
    </row>
    <row r="204" spans="1:6" ht="15.75" customHeight="1" x14ac:dyDescent="0.15">
      <c r="A204" s="2"/>
      <c r="F204" s="2"/>
    </row>
    <row r="205" spans="1:6" ht="15.75" customHeight="1" x14ac:dyDescent="0.15">
      <c r="A205" s="2"/>
      <c r="F205" s="2"/>
    </row>
    <row r="206" spans="1:6" ht="15.75" customHeight="1" x14ac:dyDescent="0.15">
      <c r="A206" s="2"/>
      <c r="F206" s="2"/>
    </row>
    <row r="207" spans="1:6" ht="15.75" customHeight="1" x14ac:dyDescent="0.15">
      <c r="A207" s="2"/>
      <c r="F207" s="2"/>
    </row>
    <row r="208" spans="1:6" ht="15.75" customHeight="1" x14ac:dyDescent="0.15">
      <c r="A208" s="2"/>
      <c r="F208" s="2"/>
    </row>
    <row r="209" spans="1:6" ht="15.75" customHeight="1" x14ac:dyDescent="0.15">
      <c r="A209" s="2"/>
      <c r="F209" s="2"/>
    </row>
    <row r="210" spans="1:6" ht="15.75" customHeight="1" x14ac:dyDescent="0.15">
      <c r="A210" s="2"/>
      <c r="F210" s="2"/>
    </row>
    <row r="211" spans="1:6" ht="15.75" customHeight="1" x14ac:dyDescent="0.15">
      <c r="A211" s="2"/>
      <c r="F211" s="2"/>
    </row>
    <row r="212" spans="1:6" ht="15.75" customHeight="1" x14ac:dyDescent="0.15">
      <c r="A212" s="2"/>
      <c r="F212" s="2"/>
    </row>
    <row r="213" spans="1:6" ht="15.75" customHeight="1" x14ac:dyDescent="0.15">
      <c r="A213" s="2"/>
      <c r="F213" s="2"/>
    </row>
    <row r="214" spans="1:6" ht="15.75" customHeight="1" x14ac:dyDescent="0.15">
      <c r="A214" s="2"/>
      <c r="F214" s="2"/>
    </row>
    <row r="215" spans="1:6" ht="15.75" customHeight="1" x14ac:dyDescent="0.15">
      <c r="A215" s="2"/>
      <c r="F215" s="2"/>
    </row>
    <row r="216" spans="1:6" ht="15.75" customHeight="1" x14ac:dyDescent="0.15">
      <c r="A216" s="2"/>
      <c r="F216" s="2"/>
    </row>
    <row r="217" spans="1:6" ht="15.75" customHeight="1" x14ac:dyDescent="0.15">
      <c r="A217" s="2"/>
      <c r="F217" s="2"/>
    </row>
    <row r="218" spans="1:6" ht="15.75" customHeight="1" x14ac:dyDescent="0.15">
      <c r="A218" s="2"/>
      <c r="F218" s="2"/>
    </row>
    <row r="219" spans="1:6" ht="15.75" customHeight="1" x14ac:dyDescent="0.15">
      <c r="A219" s="2"/>
      <c r="F219" s="2"/>
    </row>
    <row r="220" spans="1:6" ht="15.75" customHeight="1" x14ac:dyDescent="0.15">
      <c r="A220" s="2"/>
      <c r="F220" s="2"/>
    </row>
    <row r="221" spans="1:6" ht="15.75" customHeight="1" x14ac:dyDescent="0.15">
      <c r="A221" s="2"/>
      <c r="F221" s="2"/>
    </row>
    <row r="222" spans="1:6" ht="15.75" customHeight="1" x14ac:dyDescent="0.15">
      <c r="A222" s="2"/>
      <c r="F222" s="2"/>
    </row>
    <row r="223" spans="1:6" ht="15.75" customHeight="1" x14ac:dyDescent="0.15">
      <c r="A223" s="2"/>
      <c r="F223" s="2"/>
    </row>
    <row r="224" spans="1:6" ht="15.75" customHeight="1" x14ac:dyDescent="0.15">
      <c r="A224" s="2"/>
      <c r="F224" s="2"/>
    </row>
    <row r="225" spans="1:6" ht="15.75" customHeight="1" x14ac:dyDescent="0.15">
      <c r="A225" s="2"/>
      <c r="F225" s="2"/>
    </row>
    <row r="226" spans="1:6" ht="15.75" customHeight="1" x14ac:dyDescent="0.15">
      <c r="A226" s="2"/>
      <c r="F226" s="2"/>
    </row>
    <row r="227" spans="1:6" ht="15.75" customHeight="1" x14ac:dyDescent="0.15">
      <c r="A227" s="2"/>
      <c r="F227" s="2"/>
    </row>
    <row r="228" spans="1:6" ht="15.75" customHeight="1" x14ac:dyDescent="0.15">
      <c r="A228" s="2"/>
      <c r="F228" s="2"/>
    </row>
    <row r="229" spans="1:6" ht="15.75" customHeight="1" x14ac:dyDescent="0.15">
      <c r="A229" s="2"/>
      <c r="F229" s="2"/>
    </row>
    <row r="230" spans="1:6" ht="15.75" customHeight="1" x14ac:dyDescent="0.15"/>
    <row r="231" spans="1:6" ht="15.75" customHeight="1" x14ac:dyDescent="0.15"/>
    <row r="232" spans="1:6" ht="15.75" customHeight="1" x14ac:dyDescent="0.15"/>
    <row r="233" spans="1:6" ht="15.75" customHeight="1" x14ac:dyDescent="0.15"/>
    <row r="234" spans="1:6" ht="15.75" customHeight="1" x14ac:dyDescent="0.15"/>
    <row r="235" spans="1:6" ht="15.75" customHeight="1" x14ac:dyDescent="0.15"/>
    <row r="236" spans="1:6" ht="15.75" customHeight="1" x14ac:dyDescent="0.15"/>
    <row r="237" spans="1:6" ht="15.75" customHeight="1" x14ac:dyDescent="0.15"/>
    <row r="238" spans="1:6" ht="15.75" customHeight="1" x14ac:dyDescent="0.15"/>
    <row r="239" spans="1:6" ht="15.75" customHeight="1" x14ac:dyDescent="0.15"/>
    <row r="240" spans="1:6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5">
    <mergeCell ref="A1:L1"/>
    <mergeCell ref="A18:C18"/>
    <mergeCell ref="F18:I18"/>
    <mergeCell ref="A19:C19"/>
    <mergeCell ref="F19:I19"/>
  </mergeCells>
  <phoneticPr fontId="9" type="noConversion"/>
  <printOptions horizontalCentered="1"/>
  <pageMargins left="0.25" right="0.25" top="0.75" bottom="0.75" header="0" footer="0"/>
  <pageSetup paperSize="9" scale="39" fitToHeight="0" orientation="landscape" r:id="rId1"/>
  <headerFooter>
    <oddFooter>&amp;CVýzva č. 4 v DNS „UK FSV – „DNS dodávky standardní techniky ICT 2025-2028“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Jakub Žďárský</cp:lastModifiedBy>
  <cp:lastPrinted>2021-08-04T08:04:53Z</cp:lastPrinted>
  <dcterms:created xsi:type="dcterms:W3CDTF">2016-08-01T15:32:31Z</dcterms:created>
  <dcterms:modified xsi:type="dcterms:W3CDTF">2025-02-18T11:50:02Z</dcterms:modified>
</cp:coreProperties>
</file>