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03-2025\2) VZD\"/>
    </mc:Choice>
  </mc:AlternateContent>
  <xr:revisionPtr revIDLastSave="0" documentId="13_ncr:1_{71E9264C-812C-4740-A26E-8BF32FC00469}" xr6:coauthVersionLast="47" xr6:coauthVersionMax="47" xr10:uidLastSave="{00000000-0000-0000-0000-000000000000}"/>
  <workbookProtection workbookAlgorithmName="SHA-512" workbookHashValue="Lt9AedisA9bXIzJoEVY93W4/PvaJjCJJD7HrQUzFFYlMnwva91R75TcXGeU01JtZfBJZYm339+CqR7LbuWVSGw==" workbookSaltValue="pVMPjf4TxBDEhWBQHLUZhw==" workbookSpinCount="100000" lockStructure="1"/>
  <bookViews>
    <workbookView xWindow="28680" yWindow="-120" windowWidth="29040" windowHeight="15720" xr2:uid="{00000000-000D-0000-FFFF-FFFF00000000}"/>
  </bookViews>
  <sheets>
    <sheet name="LMCH 03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32" i="1"/>
  <c r="F77" i="1"/>
  <c r="F76" i="1"/>
  <c r="F72" i="1"/>
  <c r="F68" i="1"/>
  <c r="F67" i="1"/>
  <c r="F66" i="1"/>
  <c r="F65" i="1"/>
  <c r="F64" i="1"/>
  <c r="F63" i="1"/>
  <c r="F62" i="1"/>
  <c r="F61" i="1"/>
  <c r="F60" i="1"/>
  <c r="F56" i="1"/>
  <c r="F55" i="1"/>
  <c r="F54" i="1"/>
  <c r="F53" i="1"/>
  <c r="F52" i="1"/>
  <c r="F51" i="1"/>
  <c r="F50" i="1"/>
  <c r="F45" i="1"/>
  <c r="F44" i="1"/>
  <c r="F43" i="1"/>
  <c r="F42" i="1"/>
  <c r="F38" i="1"/>
  <c r="F37" i="1"/>
  <c r="F36" i="1"/>
  <c r="F35" i="1"/>
  <c r="F34" i="1"/>
  <c r="F33" i="1"/>
  <c r="F31" i="1"/>
  <c r="F30" i="1"/>
  <c r="F29" i="1"/>
  <c r="F28" i="1"/>
  <c r="F24" i="1"/>
  <c r="F25" i="1" s="1"/>
  <c r="F20" i="1"/>
  <c r="F19" i="1"/>
  <c r="F18" i="1"/>
  <c r="F14" i="1"/>
  <c r="F15" i="1" s="1"/>
  <c r="F10" i="1"/>
  <c r="F11" i="1" s="1"/>
  <c r="F47" i="1" l="1"/>
  <c r="F73" i="1"/>
  <c r="F21" i="1"/>
  <c r="F57" i="1"/>
  <c r="F69" i="1"/>
  <c r="F39" i="1"/>
  <c r="F78" i="1"/>
</calcChain>
</file>

<file path=xl/sharedStrings.xml><?xml version="1.0" encoding="utf-8"?>
<sst xmlns="http://schemas.openxmlformats.org/spreadsheetml/2006/main" count="166" uniqueCount="85">
  <si>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</si>
  <si>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</si>
  <si>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</si>
  <si>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</si>
  <si>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</si>
  <si>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</si>
  <si>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</si>
  <si>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</si>
  <si>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</si>
  <si>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</si>
  <si>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Bond Aspirating Probe Cleaning Kit (kit na čištění aspirační sondy BOND)
 -- vyžadován výrobce: Leica, kód: CS9100</t>
  </si>
  <si>
    <t>ks</t>
  </si>
  <si>
    <t>celková cena část 01</t>
  </si>
  <si>
    <t>část 02</t>
  </si>
  <si>
    <t>4-20%, stain-free gely, 12 jamkové</t>
  </si>
  <si>
    <t>celková cena část 02</t>
  </si>
  <si>
    <t>část 03</t>
  </si>
  <si>
    <t>MitoA
 -- vyžadován výrobce: Cayman Chemical, kód: 22702</t>
  </si>
  <si>
    <t>1 mg</t>
  </si>
  <si>
    <t>PPP master mix
 -- vyžadován výrobce: Top Bio, kód: P126</t>
  </si>
  <si>
    <t>25 × 0,5 ml</t>
  </si>
  <si>
    <t>QIAzol Lysis Reagent
 -- vyžadován výrobce: QIAGEN, kód: 79306</t>
  </si>
  <si>
    <t>200 ml</t>
  </si>
  <si>
    <t>celková cena část 03</t>
  </si>
  <si>
    <t>část 04</t>
  </si>
  <si>
    <t>celková cena část 04</t>
  </si>
  <si>
    <t>část 05</t>
  </si>
  <si>
    <t>Bovinní sérum, adult, původ: Nový Zelánd
 -- vyžadován výrobce: Gibco, kód: 16170078</t>
  </si>
  <si>
    <t>500 ml</t>
  </si>
  <si>
    <t>CellROX Deep Red Reagent, Kit pro detekci oxidačního stresu, 5x50ul
 -- vyžadován výrobce: Invitrogen, kód: C10422</t>
  </si>
  <si>
    <t>1000 ml</t>
  </si>
  <si>
    <t>PBS (10X), fosfátem pufrovaný solný roztok používaný pro buněčné kultivace. PBS je formulován bez vápníku, hořčíku a fenolové červeně. Jedná se o koncentrovanou formu. pH 7,4</t>
  </si>
  <si>
    <t>Qubit dsDNA HS Assay Kit
 -- vyžadován výrobce: Invitrogen, kód: Q32854</t>
  </si>
  <si>
    <t>kit</t>
  </si>
  <si>
    <t>celková cena část 05</t>
  </si>
  <si>
    <t>část 06</t>
  </si>
  <si>
    <t>Chlorid sodný p.a., CAS: 7647-14-5</t>
  </si>
  <si>
    <t>1 kg</t>
  </si>
  <si>
    <t>Ethanol 96 % zkoušeno dle ČL, CAS: 64-17-5</t>
  </si>
  <si>
    <t>2,5 l</t>
  </si>
  <si>
    <t>Ethanol 96% p.a., Obsah 95,4 -96,8 % obj., volné kyseliny max. 0,004%, netěkavé látky max. 0,002%, d420 0,8042 - 0.8098 g/cm3, musí být zachována koncentrace a čistota</t>
  </si>
  <si>
    <t>balení = 6 × 1 l</t>
  </si>
  <si>
    <t>Ethanol absolutní p.a., CAS: 64-17-5</t>
  </si>
  <si>
    <t>celková cena část 06</t>
  </si>
  <si>
    <t>část 07</t>
  </si>
  <si>
    <t>100 g</t>
  </si>
  <si>
    <t>celková cena část 07</t>
  </si>
  <si>
    <t>část 08</t>
  </si>
  <si>
    <t xml:space="preserve">Chlorid draselný pro buněčné kultury a proteomiku, čistota min. 99 %. </t>
  </si>
  <si>
    <t xml:space="preserve">Chlorid sodný pro buněčné kultury a proteomiku, čistota ≥99,8 %. </t>
  </si>
  <si>
    <t>Dodecylsulfát sodný (SDS) o čistotě minimálně 99,5 %. Využití pro elektroforézu, biochemii a molekulární biologii.</t>
  </si>
  <si>
    <t xml:space="preserve">Močovina o čistotě minimálně 99,5 %, p.a., pro molekulární biologii, biochemii a proteomiku. </t>
  </si>
  <si>
    <t>5 kg</t>
  </si>
  <si>
    <t xml:space="preserve">Obecný čisticí roztok pro pH elektrody. </t>
  </si>
  <si>
    <t>pH pufr pro kalibraci pH metru o pH 10,01. Bez certifikátu analýzy. Neobarvené.</t>
  </si>
  <si>
    <t>pH pufr pro kalibraci pH metru o pH 4,01. Bez certifikátu analýzy. Neobarvené.</t>
  </si>
  <si>
    <t>pH pufr pro kalibraci pH metru o pH 7,01. Bez certifikátu analýzy. Neobarvené.</t>
  </si>
  <si>
    <t>celková cena část 08</t>
  </si>
  <si>
    <t>část 09</t>
  </si>
  <si>
    <t>Lékařský fyziologický sterilní roztok 0,9% NaCl, určený pro infuze a kultivace, injekční podání.</t>
  </si>
  <si>
    <t>20 x 100 ml</t>
  </si>
  <si>
    <t>celková cena část 09</t>
  </si>
  <si>
    <t>část 10</t>
  </si>
  <si>
    <t>Anti-Doublecortin Antibody, Abcam, 500ul, pro IHC-P, ICC/IF
 -- vyžadován výrobce: Abcam, kód: ab153668</t>
  </si>
  <si>
    <t>Anti-Ki67 antibody (SP6), 100ul, pro Ki67 western blott, IHC, imunofluorescenci a průtokovou cytometrii
 -- vyžadován výrobce: Abcam, kód: ab16667</t>
  </si>
  <si>
    <t>celková cena část 10</t>
  </si>
  <si>
    <t>500 g</t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</si>
  <si>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</si>
  <si>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>DMEM médium – 4,5g/l glukózy, s L-glutaminen a pyruvátem sodným, sterilní, 500 ml</t>
  </si>
  <si>
    <t>Kyselina trichloroctová. ACS reagent, čistota ≥99.0%</t>
  </si>
  <si>
    <t>Fetální bovinní sérum (FBS), sterilní, 500 ml, původ séra – Jižní Amerika
 -- vyžadován výrobce: Biowest, kód: S1810-500</t>
  </si>
  <si>
    <t>4-Chloro-7-nitrobenzofurazan, 1 g, CAS číslo.: 10199-89-0</t>
  </si>
  <si>
    <t>Kukuřičný olej o vysoké čistotě, 500 ml transportní prostředek pro sloučeniny rozpustné v tucích, CAS číslo 8001-30-7</t>
  </si>
  <si>
    <t>Lyofilizovaný prášek, pro inhibici serinu, cysteinu a metaloproteáz, pro všeobecné použití, původ z hovězích plic, baleno v lahvičce</t>
  </si>
  <si>
    <t>Tamoxifen, 1 g, čistota min. 99% (TLC), PKC inhibitor, prášek, CAS číslo: 10540-29-1</t>
  </si>
  <si>
    <t>Trypsin-EDTA roztok, 500 ml, sterilní, 0.5 g vepřového trypsinu a 0.2 g EDTA, 4Na na 1 litr Hanksova vyváženého solného roztoku s fenolovou červení</t>
  </si>
  <si>
    <t>Želatina z vepřové kůže, 100 g, pevnost gelu 300, Typ A, CAS číslo: 9000-70-8</t>
  </si>
  <si>
    <t>HEPES, čistota min. 99,5%, p.a., pro biochemii a molekulární biologii</t>
  </si>
  <si>
    <t>DMEM (1x, Dulbecco's Modified Eagle Medium) – high glucose medium (4,5G/l) bez L-glutaminu a pyruvátu sodného, sterilní, vhodné pro tkáňové kultury, 500 ml
 -- vyžadován výrobce: Gibco, kód: 11960044</t>
  </si>
  <si>
    <t>Dulbeccov fosfátem pufrovaný solný roztok (DPBS), vyvážený solný roztok používaný pro různé aplikace buněčných kultur jako promývání buněk před disociací, transport buněk nebo vzorků tkání, ředění buněk pro počítání a příprava reagencií.</t>
  </si>
  <si>
    <t>Goat anti-Chicken IgY (H+L) cross-Adsorbed Secondary Antibody, 1 mg, Alexa Fluor Plus 647
 -- vyžadován výrobce: Thermofisher, kód: A32933</t>
  </si>
  <si>
    <t>Insulin-Transferrin-Selenium-Sodium Pyruvate (ITS-A) (100X), suplement do média, 10 ml
 -- vyžadován výrobce: Gibco, kód: 51300044</t>
  </si>
  <si>
    <t>Keratinocyte-SFM Supplement: Human Recombinant Epidermal Growth Factor (EGF 1-53) &amp; Bovine Pituitary Extract (BPE), 1 ml
 -- vyžadován výrobce: Gibco, kód: 37000015</t>
  </si>
  <si>
    <t>Médium EpiLife CF Kit, 500 ml, s Hepes a fenolovou červení
 -- vyžadován výrobce: Gibco, kód: MEPICF500</t>
  </si>
  <si>
    <t>Kyselina dusičná 65%, čistota: 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</si>
</sst>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 inden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4" fontId="0" fillId="4" borderId="9" xfId="0" applyNumberFormat="1" applyFill="1" applyBorder="1" applyAlignment="1">
      <alignment horizontal="right" vertical="center" indent="1"/>
    </xf>
    <xf numFmtId="0" fontId="5" fillId="0" borderId="5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4" fontId="0" fillId="0" borderId="12" xfId="0" applyNumberFormat="1" applyBorder="1" applyAlignment="1">
      <alignment horizontal="right" vertical="center" inden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4" fontId="0" fillId="3" borderId="11" xfId="0" applyNumberFormat="1" applyFill="1" applyBorder="1" applyAlignment="1" applyProtection="1">
      <alignment horizontal="right" vertical="center" indent="1"/>
      <protection locked="0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2">
    <cellStyle name="Normální" xfId="0" builtinId="0"/>
    <cellStyle name="Normální 2" xfId="1" xr:uid="{D9B75238-C0BA-434E-9A3A-29909C83E35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"/>
  <sheetViews>
    <sheetView tabSelected="1" zoomScaleNormal="100" workbookViewId="0">
      <selection activeCell="I13" sqref="I13"/>
    </sheetView>
  </sheetViews>
  <sheetFormatPr defaultRowHeight="15" x14ac:dyDescent="0.25"/>
  <cols>
    <col min="1" max="1" width="9.140625" style="1"/>
    <col min="2" max="2" width="62.7109375" style="1" customWidth="1"/>
    <col min="3" max="6" width="18.7109375" style="1" customWidth="1"/>
    <col min="7" max="16384" width="9.140625" style="1"/>
  </cols>
  <sheetData>
    <row r="1" spans="1:6" x14ac:dyDescent="0.25">
      <c r="B1" s="2"/>
    </row>
    <row r="2" spans="1:6" ht="21" x14ac:dyDescent="0.25">
      <c r="A2" s="32" t="s">
        <v>0</v>
      </c>
      <c r="B2" s="32"/>
      <c r="C2" s="32"/>
      <c r="D2" s="32"/>
      <c r="E2" s="32"/>
      <c r="F2" s="32"/>
    </row>
    <row r="3" spans="1:6" ht="18.75" x14ac:dyDescent="0.25">
      <c r="A3" s="3"/>
      <c r="B3" s="2"/>
    </row>
    <row r="4" spans="1:6" ht="51" customHeight="1" x14ac:dyDescent="0.25">
      <c r="A4" s="29" t="s">
        <v>1</v>
      </c>
      <c r="B4" s="29"/>
      <c r="C4" s="29"/>
      <c r="D4" s="29"/>
      <c r="E4" s="29"/>
      <c r="F4" s="29"/>
    </row>
    <row r="5" spans="1:6" ht="35.1" customHeight="1" x14ac:dyDescent="0.25">
      <c r="A5" s="30" t="s">
        <v>2</v>
      </c>
      <c r="B5" s="30"/>
      <c r="C5" s="30"/>
      <c r="D5" s="30"/>
      <c r="E5" s="30"/>
      <c r="F5" s="30"/>
    </row>
    <row r="6" spans="1:6" ht="35.1" customHeight="1" x14ac:dyDescent="0.25">
      <c r="A6" s="31" t="s">
        <v>67</v>
      </c>
      <c r="B6" s="31"/>
      <c r="C6" s="31"/>
      <c r="D6" s="31"/>
      <c r="E6" s="31"/>
      <c r="F6" s="31"/>
    </row>
    <row r="7" spans="1:6" ht="15.75" thickBot="1" x14ac:dyDescent="0.3">
      <c r="B7" s="2"/>
    </row>
    <row r="8" spans="1:6" x14ac:dyDescent="0.25">
      <c r="A8" s="4" t="s">
        <v>3</v>
      </c>
      <c r="B8" s="5"/>
      <c r="C8" s="6"/>
      <c r="D8" s="6"/>
      <c r="E8" s="6"/>
      <c r="F8" s="7"/>
    </row>
    <row r="9" spans="1:6" ht="30" x14ac:dyDescent="0.25">
      <c r="A9" s="8" t="s">
        <v>4</v>
      </c>
      <c r="B9" s="9" t="s">
        <v>5</v>
      </c>
      <c r="C9" s="10" t="s">
        <v>6</v>
      </c>
      <c r="D9" s="10" t="s">
        <v>7</v>
      </c>
      <c r="E9" s="11" t="s">
        <v>8</v>
      </c>
      <c r="F9" s="12" t="s">
        <v>9</v>
      </c>
    </row>
    <row r="10" spans="1:6" ht="50.1" customHeight="1" x14ac:dyDescent="0.25">
      <c r="A10" s="13">
        <v>1</v>
      </c>
      <c r="B10" s="14" t="s">
        <v>10</v>
      </c>
      <c r="C10" s="15" t="s">
        <v>11</v>
      </c>
      <c r="D10" s="15">
        <v>2</v>
      </c>
      <c r="E10" s="27"/>
      <c r="F10" s="16">
        <f>D10*E10</f>
        <v>0</v>
      </c>
    </row>
    <row r="11" spans="1:6" ht="20.100000000000001" customHeight="1" thickBot="1" x14ac:dyDescent="0.3">
      <c r="A11" s="17"/>
      <c r="B11" s="18"/>
      <c r="C11" s="19"/>
      <c r="D11" s="19"/>
      <c r="E11" s="20" t="s">
        <v>12</v>
      </c>
      <c r="F11" s="21">
        <f>SUM(F10:F10)</f>
        <v>0</v>
      </c>
    </row>
    <row r="12" spans="1:6" x14ac:dyDescent="0.25">
      <c r="A12" s="4" t="s">
        <v>13</v>
      </c>
      <c r="B12" s="5"/>
      <c r="C12" s="6"/>
      <c r="D12" s="6"/>
      <c r="E12" s="6"/>
      <c r="F12" s="7"/>
    </row>
    <row r="13" spans="1:6" ht="30" x14ac:dyDescent="0.25">
      <c r="A13" s="8" t="s">
        <v>4</v>
      </c>
      <c r="B13" s="9" t="s">
        <v>5</v>
      </c>
      <c r="C13" s="10" t="s">
        <v>6</v>
      </c>
      <c r="D13" s="10" t="s">
        <v>7</v>
      </c>
      <c r="E13" s="11" t="s">
        <v>8</v>
      </c>
      <c r="F13" s="12" t="s">
        <v>9</v>
      </c>
    </row>
    <row r="14" spans="1:6" ht="20.100000000000001" customHeight="1" x14ac:dyDescent="0.25">
      <c r="A14" s="13">
        <v>1</v>
      </c>
      <c r="B14" s="14" t="s">
        <v>14</v>
      </c>
      <c r="C14" s="15" t="s">
        <v>11</v>
      </c>
      <c r="D14" s="15">
        <v>10</v>
      </c>
      <c r="E14" s="27"/>
      <c r="F14" s="16">
        <f>D14*E14</f>
        <v>0</v>
      </c>
    </row>
    <row r="15" spans="1:6" ht="20.100000000000001" customHeight="1" thickBot="1" x14ac:dyDescent="0.3">
      <c r="A15" s="17"/>
      <c r="B15" s="18"/>
      <c r="C15" s="19"/>
      <c r="D15" s="19"/>
      <c r="E15" s="20" t="s">
        <v>15</v>
      </c>
      <c r="F15" s="21">
        <f>SUM(F14:F14)</f>
        <v>0</v>
      </c>
    </row>
    <row r="16" spans="1:6" x14ac:dyDescent="0.25">
      <c r="A16" s="4" t="s">
        <v>16</v>
      </c>
      <c r="B16" s="5"/>
      <c r="C16" s="6"/>
      <c r="D16" s="6"/>
      <c r="E16" s="6"/>
      <c r="F16" s="7"/>
    </row>
    <row r="17" spans="1:6" ht="30" x14ac:dyDescent="0.25">
      <c r="A17" s="8" t="s">
        <v>4</v>
      </c>
      <c r="B17" s="9" t="s">
        <v>5</v>
      </c>
      <c r="C17" s="10" t="s">
        <v>6</v>
      </c>
      <c r="D17" s="10" t="s">
        <v>7</v>
      </c>
      <c r="E17" s="11" t="s">
        <v>8</v>
      </c>
      <c r="F17" s="12" t="s">
        <v>9</v>
      </c>
    </row>
    <row r="18" spans="1:6" ht="35.1" customHeight="1" x14ac:dyDescent="0.25">
      <c r="A18" s="13">
        <v>1</v>
      </c>
      <c r="B18" s="14" t="s">
        <v>17</v>
      </c>
      <c r="C18" s="15" t="s">
        <v>18</v>
      </c>
      <c r="D18" s="15">
        <v>3</v>
      </c>
      <c r="E18" s="27"/>
      <c r="F18" s="16">
        <f>D18*E18</f>
        <v>0</v>
      </c>
    </row>
    <row r="19" spans="1:6" ht="35.1" customHeight="1" x14ac:dyDescent="0.25">
      <c r="A19" s="13">
        <v>2</v>
      </c>
      <c r="B19" s="14" t="s">
        <v>19</v>
      </c>
      <c r="C19" s="15" t="s">
        <v>20</v>
      </c>
      <c r="D19" s="15">
        <v>1</v>
      </c>
      <c r="E19" s="27"/>
      <c r="F19" s="16">
        <f>D19*E19</f>
        <v>0</v>
      </c>
    </row>
    <row r="20" spans="1:6" ht="35.1" customHeight="1" x14ac:dyDescent="0.25">
      <c r="A20" s="13">
        <v>3</v>
      </c>
      <c r="B20" s="14" t="s">
        <v>21</v>
      </c>
      <c r="C20" s="15" t="s">
        <v>22</v>
      </c>
      <c r="D20" s="15">
        <v>1</v>
      </c>
      <c r="E20" s="27"/>
      <c r="F20" s="16">
        <f>D20*E20</f>
        <v>0</v>
      </c>
    </row>
    <row r="21" spans="1:6" ht="20.100000000000001" customHeight="1" thickBot="1" x14ac:dyDescent="0.3">
      <c r="A21" s="17"/>
      <c r="B21" s="18"/>
      <c r="C21" s="19"/>
      <c r="D21" s="19"/>
      <c r="E21" s="20" t="s">
        <v>23</v>
      </c>
      <c r="F21" s="21">
        <f>SUM(F18:F20)</f>
        <v>0</v>
      </c>
    </row>
    <row r="22" spans="1:6" x14ac:dyDescent="0.25">
      <c r="A22" s="4" t="s">
        <v>24</v>
      </c>
      <c r="B22" s="5"/>
      <c r="C22" s="6"/>
      <c r="D22" s="6"/>
      <c r="E22" s="6"/>
      <c r="F22" s="7"/>
    </row>
    <row r="23" spans="1:6" ht="30" x14ac:dyDescent="0.25">
      <c r="A23" s="8" t="s">
        <v>4</v>
      </c>
      <c r="B23" s="9" t="s">
        <v>5</v>
      </c>
      <c r="C23" s="10" t="s">
        <v>6</v>
      </c>
      <c r="D23" s="10" t="s">
        <v>7</v>
      </c>
      <c r="E23" s="11" t="s">
        <v>8</v>
      </c>
      <c r="F23" s="12" t="s">
        <v>9</v>
      </c>
    </row>
    <row r="24" spans="1:6" ht="35.1" customHeight="1" x14ac:dyDescent="0.25">
      <c r="A24" s="13">
        <v>1</v>
      </c>
      <c r="B24" s="22" t="s">
        <v>68</v>
      </c>
      <c r="C24" s="15" t="s">
        <v>11</v>
      </c>
      <c r="D24" s="15">
        <v>8</v>
      </c>
      <c r="E24" s="27"/>
      <c r="F24" s="16">
        <f>D24*E24</f>
        <v>0</v>
      </c>
    </row>
    <row r="25" spans="1:6" ht="20.100000000000001" customHeight="1" thickBot="1" x14ac:dyDescent="0.3">
      <c r="A25" s="17"/>
      <c r="B25" s="18"/>
      <c r="C25" s="19"/>
      <c r="D25" s="19"/>
      <c r="E25" s="20" t="s">
        <v>25</v>
      </c>
      <c r="F25" s="21">
        <f>SUM(F24:F24)</f>
        <v>0</v>
      </c>
    </row>
    <row r="26" spans="1:6" x14ac:dyDescent="0.25">
      <c r="A26" s="4" t="s">
        <v>26</v>
      </c>
      <c r="B26" s="5"/>
      <c r="C26" s="6"/>
      <c r="D26" s="6"/>
      <c r="E26" s="6"/>
      <c r="F26" s="7"/>
    </row>
    <row r="27" spans="1:6" ht="30" x14ac:dyDescent="0.25">
      <c r="A27" s="8" t="s">
        <v>4</v>
      </c>
      <c r="B27" s="9" t="s">
        <v>5</v>
      </c>
      <c r="C27" s="10" t="s">
        <v>6</v>
      </c>
      <c r="D27" s="10" t="s">
        <v>7</v>
      </c>
      <c r="E27" s="11" t="s">
        <v>8</v>
      </c>
      <c r="F27" s="12" t="s">
        <v>9</v>
      </c>
    </row>
    <row r="28" spans="1:6" ht="35.1" customHeight="1" x14ac:dyDescent="0.25">
      <c r="A28" s="13">
        <v>1</v>
      </c>
      <c r="B28" s="14" t="s">
        <v>27</v>
      </c>
      <c r="C28" s="15" t="s">
        <v>28</v>
      </c>
      <c r="D28" s="15">
        <v>2</v>
      </c>
      <c r="E28" s="27"/>
      <c r="F28" s="16">
        <f t="shared" ref="F28:F38" si="0">D28*E28</f>
        <v>0</v>
      </c>
    </row>
    <row r="29" spans="1:6" ht="39.950000000000003" customHeight="1" x14ac:dyDescent="0.25">
      <c r="A29" s="13">
        <v>2</v>
      </c>
      <c r="B29" s="14" t="s">
        <v>29</v>
      </c>
      <c r="C29" s="15" t="s">
        <v>11</v>
      </c>
      <c r="D29" s="15">
        <v>1</v>
      </c>
      <c r="E29" s="27"/>
      <c r="F29" s="16">
        <f t="shared" si="0"/>
        <v>0</v>
      </c>
    </row>
    <row r="30" spans="1:6" ht="69.95" customHeight="1" x14ac:dyDescent="0.25">
      <c r="A30" s="13">
        <v>3</v>
      </c>
      <c r="B30" s="14" t="s">
        <v>78</v>
      </c>
      <c r="C30" s="15" t="s">
        <v>11</v>
      </c>
      <c r="D30" s="15">
        <v>6</v>
      </c>
      <c r="E30" s="27"/>
      <c r="F30" s="16">
        <f t="shared" si="0"/>
        <v>0</v>
      </c>
    </row>
    <row r="31" spans="1:6" ht="69.95" customHeight="1" x14ac:dyDescent="0.25">
      <c r="A31" s="13">
        <v>4</v>
      </c>
      <c r="B31" s="14" t="s">
        <v>79</v>
      </c>
      <c r="C31" s="15" t="s">
        <v>30</v>
      </c>
      <c r="D31" s="15">
        <v>2</v>
      </c>
      <c r="E31" s="27"/>
      <c r="F31" s="16">
        <f t="shared" si="0"/>
        <v>0</v>
      </c>
    </row>
    <row r="32" spans="1:6" ht="39.950000000000003" customHeight="1" x14ac:dyDescent="0.25">
      <c r="A32" s="13">
        <v>5</v>
      </c>
      <c r="B32" s="14" t="s">
        <v>59</v>
      </c>
      <c r="C32" s="15" t="s">
        <v>60</v>
      </c>
      <c r="D32" s="15">
        <v>1</v>
      </c>
      <c r="E32" s="27"/>
      <c r="F32" s="16">
        <f t="shared" si="0"/>
        <v>0</v>
      </c>
    </row>
    <row r="33" spans="1:6" ht="50.1" customHeight="1" x14ac:dyDescent="0.25">
      <c r="A33" s="13">
        <v>6</v>
      </c>
      <c r="B33" s="14" t="s">
        <v>80</v>
      </c>
      <c r="C33" s="15" t="s">
        <v>11</v>
      </c>
      <c r="D33" s="15">
        <v>1</v>
      </c>
      <c r="E33" s="27"/>
      <c r="F33" s="16">
        <f t="shared" si="0"/>
        <v>0</v>
      </c>
    </row>
    <row r="34" spans="1:6" ht="50.1" customHeight="1" x14ac:dyDescent="0.25">
      <c r="A34" s="13">
        <v>7</v>
      </c>
      <c r="B34" s="14" t="s">
        <v>81</v>
      </c>
      <c r="C34" s="15" t="s">
        <v>11</v>
      </c>
      <c r="D34" s="15">
        <v>1</v>
      </c>
      <c r="E34" s="27"/>
      <c r="F34" s="16">
        <f t="shared" si="0"/>
        <v>0</v>
      </c>
    </row>
    <row r="35" spans="1:6" ht="50.1" customHeight="1" x14ac:dyDescent="0.25">
      <c r="A35" s="13">
        <v>8</v>
      </c>
      <c r="B35" s="14" t="s">
        <v>82</v>
      </c>
      <c r="C35" s="15" t="s">
        <v>11</v>
      </c>
      <c r="D35" s="15">
        <v>2</v>
      </c>
      <c r="E35" s="27"/>
      <c r="F35" s="16">
        <f t="shared" si="0"/>
        <v>0</v>
      </c>
    </row>
    <row r="36" spans="1:6" ht="39.950000000000003" customHeight="1" x14ac:dyDescent="0.25">
      <c r="A36" s="13">
        <v>9</v>
      </c>
      <c r="B36" s="14" t="s">
        <v>83</v>
      </c>
      <c r="C36" s="15" t="s">
        <v>11</v>
      </c>
      <c r="D36" s="15">
        <v>2</v>
      </c>
      <c r="E36" s="27"/>
      <c r="F36" s="16">
        <f t="shared" si="0"/>
        <v>0</v>
      </c>
    </row>
    <row r="37" spans="1:6" ht="50.1" customHeight="1" x14ac:dyDescent="0.25">
      <c r="A37" s="13">
        <v>10</v>
      </c>
      <c r="B37" s="14" t="s">
        <v>31</v>
      </c>
      <c r="C37" s="15" t="s">
        <v>28</v>
      </c>
      <c r="D37" s="15">
        <v>3</v>
      </c>
      <c r="E37" s="27"/>
      <c r="F37" s="16">
        <f t="shared" si="0"/>
        <v>0</v>
      </c>
    </row>
    <row r="38" spans="1:6" ht="39.950000000000003" customHeight="1" x14ac:dyDescent="0.25">
      <c r="A38" s="13">
        <v>11</v>
      </c>
      <c r="B38" s="14" t="s">
        <v>32</v>
      </c>
      <c r="C38" s="15" t="s">
        <v>33</v>
      </c>
      <c r="D38" s="15">
        <v>1</v>
      </c>
      <c r="E38" s="27"/>
      <c r="F38" s="16">
        <f t="shared" si="0"/>
        <v>0</v>
      </c>
    </row>
    <row r="39" spans="1:6" ht="20.100000000000001" customHeight="1" thickBot="1" x14ac:dyDescent="0.3">
      <c r="A39" s="17"/>
      <c r="B39" s="18"/>
      <c r="C39" s="19"/>
      <c r="D39" s="19"/>
      <c r="E39" s="20" t="s">
        <v>34</v>
      </c>
      <c r="F39" s="21">
        <f>SUM(F28:F38)</f>
        <v>0</v>
      </c>
    </row>
    <row r="40" spans="1:6" x14ac:dyDescent="0.25">
      <c r="A40" s="4" t="s">
        <v>35</v>
      </c>
      <c r="B40" s="5"/>
      <c r="C40" s="6"/>
      <c r="D40" s="6"/>
      <c r="E40" s="6"/>
      <c r="F40" s="7"/>
    </row>
    <row r="41" spans="1:6" ht="30" x14ac:dyDescent="0.25">
      <c r="A41" s="8" t="s">
        <v>4</v>
      </c>
      <c r="B41" s="9" t="s">
        <v>5</v>
      </c>
      <c r="C41" s="10" t="s">
        <v>6</v>
      </c>
      <c r="D41" s="10" t="s">
        <v>7</v>
      </c>
      <c r="E41" s="11" t="s">
        <v>8</v>
      </c>
      <c r="F41" s="12" t="s">
        <v>9</v>
      </c>
    </row>
    <row r="42" spans="1:6" ht="20.100000000000001" customHeight="1" x14ac:dyDescent="0.25">
      <c r="A42" s="13">
        <v>1</v>
      </c>
      <c r="B42" s="14" t="s">
        <v>36</v>
      </c>
      <c r="C42" s="15" t="s">
        <v>37</v>
      </c>
      <c r="D42" s="15">
        <v>2</v>
      </c>
      <c r="E42" s="27"/>
      <c r="F42" s="16">
        <f>D42*E42</f>
        <v>0</v>
      </c>
    </row>
    <row r="43" spans="1:6" ht="20.100000000000001" customHeight="1" x14ac:dyDescent="0.25">
      <c r="A43" s="13">
        <v>2</v>
      </c>
      <c r="B43" s="14" t="s">
        <v>38</v>
      </c>
      <c r="C43" s="15" t="s">
        <v>39</v>
      </c>
      <c r="D43" s="15">
        <v>4</v>
      </c>
      <c r="E43" s="27"/>
      <c r="F43" s="16">
        <f>D43*E43</f>
        <v>0</v>
      </c>
    </row>
    <row r="44" spans="1:6" ht="50.1" customHeight="1" x14ac:dyDescent="0.25">
      <c r="A44" s="13">
        <v>3</v>
      </c>
      <c r="B44" s="14" t="s">
        <v>40</v>
      </c>
      <c r="C44" s="15" t="s">
        <v>41</v>
      </c>
      <c r="D44" s="15">
        <v>1</v>
      </c>
      <c r="E44" s="27"/>
      <c r="F44" s="16">
        <f>D44*E44</f>
        <v>0</v>
      </c>
    </row>
    <row r="45" spans="1:6" ht="20.100000000000001" customHeight="1" x14ac:dyDescent="0.25">
      <c r="A45" s="13">
        <v>4</v>
      </c>
      <c r="B45" s="14" t="s">
        <v>42</v>
      </c>
      <c r="C45" s="15" t="s">
        <v>39</v>
      </c>
      <c r="D45" s="15">
        <v>2</v>
      </c>
      <c r="E45" s="27"/>
      <c r="F45" s="16">
        <f>D45*E45</f>
        <v>0</v>
      </c>
    </row>
    <row r="46" spans="1:6" ht="20.100000000000001" customHeight="1" x14ac:dyDescent="0.25">
      <c r="A46" s="23">
        <v>5</v>
      </c>
      <c r="B46" s="24" t="s">
        <v>84</v>
      </c>
      <c r="C46" s="25" t="s">
        <v>30</v>
      </c>
      <c r="D46" s="25">
        <v>1</v>
      </c>
      <c r="E46" s="28"/>
      <c r="F46" s="26">
        <f>D46*E46</f>
        <v>0</v>
      </c>
    </row>
    <row r="47" spans="1:6" ht="20.100000000000001" customHeight="1" thickBot="1" x14ac:dyDescent="0.3">
      <c r="A47" s="17"/>
      <c r="B47" s="18"/>
      <c r="C47" s="19"/>
      <c r="D47" s="19"/>
      <c r="E47" s="20" t="s">
        <v>43</v>
      </c>
      <c r="F47" s="21">
        <f>SUM(F42:F46)</f>
        <v>0</v>
      </c>
    </row>
    <row r="48" spans="1:6" x14ac:dyDescent="0.25">
      <c r="A48" s="4" t="s">
        <v>44</v>
      </c>
      <c r="B48" s="5"/>
      <c r="C48" s="6"/>
      <c r="D48" s="6"/>
      <c r="E48" s="6"/>
      <c r="F48" s="7"/>
    </row>
    <row r="49" spans="1:6" ht="30" x14ac:dyDescent="0.25">
      <c r="A49" s="8" t="s">
        <v>4</v>
      </c>
      <c r="B49" s="9" t="s">
        <v>5</v>
      </c>
      <c r="C49" s="10" t="s">
        <v>6</v>
      </c>
      <c r="D49" s="10" t="s">
        <v>7</v>
      </c>
      <c r="E49" s="11" t="s">
        <v>8</v>
      </c>
      <c r="F49" s="12" t="s">
        <v>9</v>
      </c>
    </row>
    <row r="50" spans="1:6" ht="20.100000000000001" customHeight="1" x14ac:dyDescent="0.25">
      <c r="A50" s="13">
        <v>1</v>
      </c>
      <c r="B50" s="14" t="s">
        <v>71</v>
      </c>
      <c r="C50" s="15" t="s">
        <v>11</v>
      </c>
      <c r="D50" s="15">
        <v>1</v>
      </c>
      <c r="E50" s="27"/>
      <c r="F50" s="16">
        <f t="shared" ref="F50:F56" si="1">D50*E50</f>
        <v>0</v>
      </c>
    </row>
    <row r="51" spans="1:6" ht="39.950000000000003" customHeight="1" x14ac:dyDescent="0.25">
      <c r="A51" s="13">
        <v>3</v>
      </c>
      <c r="B51" s="14" t="s">
        <v>72</v>
      </c>
      <c r="C51" s="15" t="s">
        <v>11</v>
      </c>
      <c r="D51" s="15">
        <v>1</v>
      </c>
      <c r="E51" s="27"/>
      <c r="F51" s="16">
        <f t="shared" si="1"/>
        <v>0</v>
      </c>
    </row>
    <row r="52" spans="1:6" ht="20.100000000000001" customHeight="1" x14ac:dyDescent="0.25">
      <c r="A52" s="13">
        <v>4</v>
      </c>
      <c r="B52" s="22" t="s">
        <v>69</v>
      </c>
      <c r="C52" s="15" t="s">
        <v>45</v>
      </c>
      <c r="D52" s="15">
        <v>1</v>
      </c>
      <c r="E52" s="27"/>
      <c r="F52" s="16">
        <f t="shared" si="1"/>
        <v>0</v>
      </c>
    </row>
    <row r="53" spans="1:6" ht="39.950000000000003" customHeight="1" x14ac:dyDescent="0.25">
      <c r="A53" s="13">
        <v>5</v>
      </c>
      <c r="B53" s="14" t="s">
        <v>73</v>
      </c>
      <c r="C53" s="15" t="s">
        <v>11</v>
      </c>
      <c r="D53" s="15">
        <v>1</v>
      </c>
      <c r="E53" s="27"/>
      <c r="F53" s="16">
        <f t="shared" si="1"/>
        <v>0</v>
      </c>
    </row>
    <row r="54" spans="1:6" ht="39.950000000000003" customHeight="1" x14ac:dyDescent="0.25">
      <c r="A54" s="13">
        <v>6</v>
      </c>
      <c r="B54" s="14" t="s">
        <v>74</v>
      </c>
      <c r="C54" s="15" t="s">
        <v>11</v>
      </c>
      <c r="D54" s="15">
        <v>1</v>
      </c>
      <c r="E54" s="27"/>
      <c r="F54" s="16">
        <f t="shared" si="1"/>
        <v>0</v>
      </c>
    </row>
    <row r="55" spans="1:6" ht="50.1" customHeight="1" x14ac:dyDescent="0.25">
      <c r="A55" s="13">
        <v>7</v>
      </c>
      <c r="B55" s="14" t="s">
        <v>75</v>
      </c>
      <c r="C55" s="15" t="s">
        <v>11</v>
      </c>
      <c r="D55" s="15">
        <v>1</v>
      </c>
      <c r="E55" s="27"/>
      <c r="F55" s="16">
        <f t="shared" si="1"/>
        <v>0</v>
      </c>
    </row>
    <row r="56" spans="1:6" ht="39.950000000000003" customHeight="1" x14ac:dyDescent="0.25">
      <c r="A56" s="13">
        <v>8</v>
      </c>
      <c r="B56" s="14" t="s">
        <v>76</v>
      </c>
      <c r="C56" s="15" t="s">
        <v>11</v>
      </c>
      <c r="D56" s="15">
        <v>1</v>
      </c>
      <c r="E56" s="27"/>
      <c r="F56" s="16">
        <f t="shared" si="1"/>
        <v>0</v>
      </c>
    </row>
    <row r="57" spans="1:6" ht="20.100000000000001" customHeight="1" thickBot="1" x14ac:dyDescent="0.3">
      <c r="A57" s="17"/>
      <c r="B57" s="18"/>
      <c r="C57" s="19"/>
      <c r="D57" s="19"/>
      <c r="E57" s="20" t="s">
        <v>46</v>
      </c>
      <c r="F57" s="21">
        <f>SUM(F50:F56)</f>
        <v>0</v>
      </c>
    </row>
    <row r="58" spans="1:6" x14ac:dyDescent="0.25">
      <c r="A58" s="4" t="s">
        <v>47</v>
      </c>
      <c r="B58" s="5"/>
      <c r="C58" s="6"/>
      <c r="D58" s="6"/>
      <c r="E58" s="6"/>
      <c r="F58" s="7"/>
    </row>
    <row r="59" spans="1:6" ht="30" x14ac:dyDescent="0.25">
      <c r="A59" s="8" t="s">
        <v>4</v>
      </c>
      <c r="B59" s="9" t="s">
        <v>5</v>
      </c>
      <c r="C59" s="10" t="s">
        <v>6</v>
      </c>
      <c r="D59" s="10" t="s">
        <v>7</v>
      </c>
      <c r="E59" s="11" t="s">
        <v>8</v>
      </c>
      <c r="F59" s="12" t="s">
        <v>9</v>
      </c>
    </row>
    <row r="60" spans="1:6" ht="20.100000000000001" customHeight="1" x14ac:dyDescent="0.25">
      <c r="A60" s="13">
        <v>1</v>
      </c>
      <c r="B60" s="14" t="s">
        <v>48</v>
      </c>
      <c r="C60" s="15" t="s">
        <v>37</v>
      </c>
      <c r="D60" s="15">
        <v>1</v>
      </c>
      <c r="E60" s="27"/>
      <c r="F60" s="16">
        <f t="shared" ref="F60:F68" si="2">D60*E60</f>
        <v>0</v>
      </c>
    </row>
    <row r="61" spans="1:6" ht="20.100000000000001" customHeight="1" x14ac:dyDescent="0.25">
      <c r="A61" s="13">
        <v>2</v>
      </c>
      <c r="B61" s="14" t="s">
        <v>49</v>
      </c>
      <c r="C61" s="15" t="s">
        <v>37</v>
      </c>
      <c r="D61" s="15">
        <v>1</v>
      </c>
      <c r="E61" s="27"/>
      <c r="F61" s="16">
        <f t="shared" si="2"/>
        <v>0</v>
      </c>
    </row>
    <row r="62" spans="1:6" ht="35.1" customHeight="1" x14ac:dyDescent="0.25">
      <c r="A62" s="13">
        <v>3</v>
      </c>
      <c r="B62" s="14" t="s">
        <v>50</v>
      </c>
      <c r="C62" s="15" t="s">
        <v>37</v>
      </c>
      <c r="D62" s="15">
        <v>1</v>
      </c>
      <c r="E62" s="27"/>
      <c r="F62" s="16">
        <f t="shared" si="2"/>
        <v>0</v>
      </c>
    </row>
    <row r="63" spans="1:6" ht="20.100000000000001" customHeight="1" x14ac:dyDescent="0.25">
      <c r="A63" s="13">
        <v>4</v>
      </c>
      <c r="B63" s="14" t="s">
        <v>77</v>
      </c>
      <c r="C63" s="15" t="s">
        <v>66</v>
      </c>
      <c r="D63" s="15">
        <v>1</v>
      </c>
      <c r="E63" s="27"/>
      <c r="F63" s="16">
        <f t="shared" si="2"/>
        <v>0</v>
      </c>
    </row>
    <row r="64" spans="1:6" ht="35.1" customHeight="1" x14ac:dyDescent="0.25">
      <c r="A64" s="13">
        <v>5</v>
      </c>
      <c r="B64" s="14" t="s">
        <v>51</v>
      </c>
      <c r="C64" s="15" t="s">
        <v>52</v>
      </c>
      <c r="D64" s="15">
        <v>1</v>
      </c>
      <c r="E64" s="27"/>
      <c r="F64" s="16">
        <f t="shared" si="2"/>
        <v>0</v>
      </c>
    </row>
    <row r="65" spans="1:6" ht="20.100000000000001" customHeight="1" x14ac:dyDescent="0.25">
      <c r="A65" s="13">
        <v>6</v>
      </c>
      <c r="B65" s="14" t="s">
        <v>53</v>
      </c>
      <c r="C65" s="15" t="s">
        <v>28</v>
      </c>
      <c r="D65" s="15">
        <v>1</v>
      </c>
      <c r="E65" s="27"/>
      <c r="F65" s="16">
        <f t="shared" si="2"/>
        <v>0</v>
      </c>
    </row>
    <row r="66" spans="1:6" ht="35.1" customHeight="1" x14ac:dyDescent="0.25">
      <c r="A66" s="13">
        <v>7</v>
      </c>
      <c r="B66" s="14" t="s">
        <v>54</v>
      </c>
      <c r="C66" s="15" t="s">
        <v>28</v>
      </c>
      <c r="D66" s="15">
        <v>1</v>
      </c>
      <c r="E66" s="27"/>
      <c r="F66" s="16">
        <f t="shared" si="2"/>
        <v>0</v>
      </c>
    </row>
    <row r="67" spans="1:6" ht="35.1" customHeight="1" x14ac:dyDescent="0.25">
      <c r="A67" s="13">
        <v>8</v>
      </c>
      <c r="B67" s="14" t="s">
        <v>55</v>
      </c>
      <c r="C67" s="15" t="s">
        <v>28</v>
      </c>
      <c r="D67" s="15">
        <v>1</v>
      </c>
      <c r="E67" s="27"/>
      <c r="F67" s="16">
        <f t="shared" si="2"/>
        <v>0</v>
      </c>
    </row>
    <row r="68" spans="1:6" ht="35.1" customHeight="1" x14ac:dyDescent="0.25">
      <c r="A68" s="13">
        <v>9</v>
      </c>
      <c r="B68" s="14" t="s">
        <v>56</v>
      </c>
      <c r="C68" s="15" t="s">
        <v>28</v>
      </c>
      <c r="D68" s="15">
        <v>1</v>
      </c>
      <c r="E68" s="27"/>
      <c r="F68" s="16">
        <f t="shared" si="2"/>
        <v>0</v>
      </c>
    </row>
    <row r="69" spans="1:6" ht="20.100000000000001" customHeight="1" thickBot="1" x14ac:dyDescent="0.3">
      <c r="A69" s="17"/>
      <c r="B69" s="18"/>
      <c r="C69" s="19"/>
      <c r="D69" s="19"/>
      <c r="E69" s="20" t="s">
        <v>57</v>
      </c>
      <c r="F69" s="21">
        <f>SUM(F60:F68)</f>
        <v>0</v>
      </c>
    </row>
    <row r="70" spans="1:6" x14ac:dyDescent="0.25">
      <c r="A70" s="4" t="s">
        <v>58</v>
      </c>
      <c r="B70" s="5"/>
      <c r="C70" s="6"/>
      <c r="D70" s="6"/>
      <c r="E70" s="11"/>
      <c r="F70" s="12"/>
    </row>
    <row r="71" spans="1:6" ht="30" x14ac:dyDescent="0.25">
      <c r="A71" s="8" t="s">
        <v>4</v>
      </c>
      <c r="B71" s="9" t="s">
        <v>5</v>
      </c>
      <c r="C71" s="10" t="s">
        <v>6</v>
      </c>
      <c r="D71" s="10" t="s">
        <v>7</v>
      </c>
      <c r="E71" s="11" t="s">
        <v>8</v>
      </c>
      <c r="F71" s="12" t="s">
        <v>9</v>
      </c>
    </row>
    <row r="72" spans="1:6" ht="39.950000000000003" customHeight="1" x14ac:dyDescent="0.25">
      <c r="A72" s="13">
        <v>1</v>
      </c>
      <c r="B72" s="14" t="s">
        <v>70</v>
      </c>
      <c r="C72" s="15" t="s">
        <v>11</v>
      </c>
      <c r="D72" s="15">
        <v>2</v>
      </c>
      <c r="E72" s="27"/>
      <c r="F72" s="16">
        <f>D72*E72</f>
        <v>0</v>
      </c>
    </row>
    <row r="73" spans="1:6" ht="20.100000000000001" customHeight="1" thickBot="1" x14ac:dyDescent="0.3">
      <c r="A73" s="17"/>
      <c r="B73" s="18"/>
      <c r="C73" s="19"/>
      <c r="D73" s="19"/>
      <c r="E73" s="20" t="s">
        <v>61</v>
      </c>
      <c r="F73" s="21">
        <f>SUM(F72:F72)</f>
        <v>0</v>
      </c>
    </row>
    <row r="74" spans="1:6" x14ac:dyDescent="0.25">
      <c r="A74" s="4" t="s">
        <v>62</v>
      </c>
      <c r="B74" s="5"/>
      <c r="C74" s="6"/>
      <c r="D74" s="6"/>
      <c r="E74" s="6"/>
      <c r="F74" s="7"/>
    </row>
    <row r="75" spans="1:6" ht="30" x14ac:dyDescent="0.25">
      <c r="A75" s="8" t="s">
        <v>4</v>
      </c>
      <c r="B75" s="9" t="s">
        <v>5</v>
      </c>
      <c r="C75" s="10" t="s">
        <v>6</v>
      </c>
      <c r="D75" s="10" t="s">
        <v>7</v>
      </c>
      <c r="E75" s="11" t="s">
        <v>8</v>
      </c>
      <c r="F75" s="12" t="s">
        <v>9</v>
      </c>
    </row>
    <row r="76" spans="1:6" ht="39.950000000000003" customHeight="1" x14ac:dyDescent="0.25">
      <c r="A76" s="13">
        <v>1</v>
      </c>
      <c r="B76" s="14" t="s">
        <v>63</v>
      </c>
      <c r="C76" s="15" t="s">
        <v>11</v>
      </c>
      <c r="D76" s="15">
        <v>1</v>
      </c>
      <c r="E76" s="27"/>
      <c r="F76" s="16">
        <f>D76*E76</f>
        <v>0</v>
      </c>
    </row>
    <row r="77" spans="1:6" ht="50.1" customHeight="1" x14ac:dyDescent="0.25">
      <c r="A77" s="13">
        <v>2</v>
      </c>
      <c r="B77" s="14" t="s">
        <v>64</v>
      </c>
      <c r="C77" s="15" t="s">
        <v>11</v>
      </c>
      <c r="D77" s="15">
        <v>1</v>
      </c>
      <c r="E77" s="27"/>
      <c r="F77" s="16">
        <f>D77*E77</f>
        <v>0</v>
      </c>
    </row>
    <row r="78" spans="1:6" ht="20.100000000000001" customHeight="1" thickBot="1" x14ac:dyDescent="0.3">
      <c r="A78" s="17"/>
      <c r="B78" s="18"/>
      <c r="C78" s="19"/>
      <c r="D78" s="19"/>
      <c r="E78" s="20" t="s">
        <v>65</v>
      </c>
      <c r="F78" s="21">
        <f>SUM(F76:F77)</f>
        <v>0</v>
      </c>
    </row>
    <row r="79" spans="1:6" x14ac:dyDescent="0.25">
      <c r="B79" s="2"/>
    </row>
  </sheetData>
  <sheetProtection algorithmName="SHA-512" hashValue="zT6iaGdWcqTQDCpK/QVlApiZs+cnVPGCDxVfESU35fw5yUwvzZSAjyrTKFJ6Bz8yXfilve8aghYYqAravDQVQA==" saltValue="tDCbNd6+JgyWk+5TbIwykw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03-2025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Škrabal Ondřej</cp:lastModifiedBy>
  <dcterms:created xsi:type="dcterms:W3CDTF">2025-02-19T13:09:48Z</dcterms:created>
  <dcterms:modified xsi:type="dcterms:W3CDTF">2025-03-03T13:04:23Z</dcterms:modified>
  <cp:category/>
</cp:coreProperties>
</file>