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Desktop\DNS\MOJE DNS\DNS TECHNOLOGIE\jinonice\"/>
    </mc:Choice>
  </mc:AlternateContent>
  <xr:revisionPtr revIDLastSave="0" documentId="13_ncr:1_{1B2F55EE-3BDC-41DF-BCA6-79CF3AF61C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dávka a montáž - Jinonic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3" l="1"/>
  <c r="G85" i="3"/>
  <c r="G78" i="3"/>
  <c r="G71" i="3"/>
  <c r="G64" i="3"/>
  <c r="G56" i="3"/>
  <c r="G48" i="3"/>
  <c r="G38" i="3"/>
  <c r="G24" i="3"/>
  <c r="G11" i="3"/>
  <c r="B100" i="3" l="1"/>
  <c r="B102" i="3" s="1"/>
</calcChain>
</file>

<file path=xl/sharedStrings.xml><?xml version="1.0" encoding="utf-8"?>
<sst xmlns="http://schemas.openxmlformats.org/spreadsheetml/2006/main" count="232" uniqueCount="76">
  <si>
    <t>Položka:</t>
  </si>
  <si>
    <t>Položka</t>
  </si>
  <si>
    <t>Minimální technické požadavky</t>
  </si>
  <si>
    <t>Popis produktu</t>
  </si>
  <si>
    <t>Cena celkem:</t>
  </si>
  <si>
    <t>DPH</t>
  </si>
  <si>
    <t>Spolu s DPH</t>
  </si>
  <si>
    <t>Cena včetně dodávky a montáže a ekologické likvidace obalového materiálu</t>
  </si>
  <si>
    <t>Nabízený produkt</t>
  </si>
  <si>
    <t>Počet kusů</t>
  </si>
  <si>
    <t>Cena bez DPH spolu</t>
  </si>
  <si>
    <t>Dodací lhůta</t>
  </si>
  <si>
    <t>Má nabízený produkt tuto vlastnost/splňuje požadavek</t>
  </si>
  <si>
    <t>Prohlídka místa plnění</t>
  </si>
  <si>
    <t>Rozměr Š x H x V*</t>
  </si>
  <si>
    <t>1400 x 700 x 900</t>
  </si>
  <si>
    <t>ano</t>
  </si>
  <si>
    <t>ovládání kouhouty pro SV a TV</t>
  </si>
  <si>
    <t>tlaková sprcha</t>
  </si>
  <si>
    <t>tlaková hadice</t>
  </si>
  <si>
    <t>vyvažovací pružina</t>
  </si>
  <si>
    <t>úchyt na zeď a háček na sprchu</t>
  </si>
  <si>
    <t>délka hadice</t>
  </si>
  <si>
    <t>*Povolený rozsah změn ve výši 5%, netýká se zařízení, kde je uvedena maximální či minimální hodnota</t>
  </si>
  <si>
    <t>pracovní stůl</t>
  </si>
  <si>
    <t>pracovní stůl (nad lednice)</t>
  </si>
  <si>
    <t>2000 x 700 x 900</t>
  </si>
  <si>
    <t>pracovní stůl s dřezem</t>
  </si>
  <si>
    <t>1300 x 700 x 900</t>
  </si>
  <si>
    <t>pracovní stůl s dřezem (nad myčku)</t>
  </si>
  <si>
    <t>pracovní stůl mycí se dvěma dřezy</t>
  </si>
  <si>
    <t>pracovní stůl mycí se dvěma dřezy a spodní policí</t>
  </si>
  <si>
    <t>nerez</t>
  </si>
  <si>
    <t>sprcha s pákovou baterií a napouštěcím ramínkem</t>
  </si>
  <si>
    <t>min 1200 mm</t>
  </si>
  <si>
    <t>Rozměr D x H*</t>
  </si>
  <si>
    <t>nástěnná dvoupolice</t>
  </si>
  <si>
    <t>2000 x 300</t>
  </si>
  <si>
    <t>1550 x 300</t>
  </si>
  <si>
    <t>regál</t>
  </si>
  <si>
    <t>regál  - 5 polic</t>
  </si>
  <si>
    <t>1100 x 600 x 1800</t>
  </si>
  <si>
    <t>840 x 600 x 1800</t>
  </si>
  <si>
    <t>výlevka kombinovaná</t>
  </si>
  <si>
    <t>výlevka kombinovaná - atyp</t>
  </si>
  <si>
    <t>Rozměr D x Š x V*</t>
  </si>
  <si>
    <t>500 x 600 x 900</t>
  </si>
  <si>
    <t>doměrek</t>
  </si>
  <si>
    <t>doměrek za stoly</t>
  </si>
  <si>
    <t>3700 x 100</t>
  </si>
  <si>
    <t>celonerezové provedení + podlep desky</t>
  </si>
  <si>
    <t>pracovní deska tl.40mm</t>
  </si>
  <si>
    <t>síla použitého materiálu desky 1,5 mm, plně zavařená a vybroušená</t>
  </si>
  <si>
    <t>zadní lem výšky 40mm se zpětným ohybem</t>
  </si>
  <si>
    <t>ze zadní strany i z boku jsou límce plně uzavřené</t>
  </si>
  <si>
    <t>nohy z jeklu 40x40mm</t>
  </si>
  <si>
    <t>plastové rektifikátory - regulace výšky stolu v rozmezí ± 20mm</t>
  </si>
  <si>
    <t>zadní a boční lemy výšky 40mm se zpětným ohybem</t>
  </si>
  <si>
    <t>vevařený lisovaný dřez 400x400x250mm (síla mat. min 1,5 mm)</t>
  </si>
  <si>
    <t>prolisovaná deska</t>
  </si>
  <si>
    <t>včetně profi pákové baterie</t>
  </si>
  <si>
    <t>zadní a levý lem výšky 40mm se zpětným ohybem</t>
  </si>
  <si>
    <t>2x vevařený lisovaný dřez 400x400x250mm (síla mat. min 1,5 mm)</t>
  </si>
  <si>
    <t>spodní police tl.40mm (tl. materiálu 1,5mm) vyztužená podélnými výztuhami</t>
  </si>
  <si>
    <t>tlaková sprcha s baterií</t>
  </si>
  <si>
    <t>celonerezové provedení</t>
  </si>
  <si>
    <t>police tl. 40 mm vyztužená podélnými výztuhami</t>
  </si>
  <si>
    <t>nosnost police 50 kg</t>
  </si>
  <si>
    <t>nosná konstrukce z jeklu 40x40 mm</t>
  </si>
  <si>
    <t>police tl. 40 mm vyztužené podélnými výztuhami</t>
  </si>
  <si>
    <t>vyrobena z nerez plechu tl.1,5 mm.</t>
  </si>
  <si>
    <t>vevařeným lisovaný dřez a umývátko</t>
  </si>
  <si>
    <t>včetně baterie</t>
  </si>
  <si>
    <t>konzole pro uchycení do stěny</t>
  </si>
  <si>
    <t>do 30. dubna 2025</t>
  </si>
  <si>
    <t>07. března 2025 v 10:00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</si>
</sst>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/>
    <xf numFmtId="164" fontId="5" fillId="3" borderId="6" xfId="0" applyNumberFormat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wrapText="1"/>
    </xf>
    <xf numFmtId="0" fontId="2" fillId="5" borderId="0" xfId="0" applyFont="1" applyFill="1"/>
    <xf numFmtId="164" fontId="2" fillId="5" borderId="0" xfId="0" applyNumberFormat="1" applyFont="1" applyFill="1" applyAlignment="1" applyProtection="1">
      <alignment horizontal="center"/>
      <protection locked="0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3" fillId="0" borderId="0" xfId="2" applyFont="1"/>
    <xf numFmtId="164" fontId="2" fillId="4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/>
    <xf numFmtId="9" fontId="0" fillId="3" borderId="1" xfId="1" applyFont="1" applyFill="1" applyBorder="1" applyProtection="1">
      <protection locked="0"/>
    </xf>
    <xf numFmtId="0" fontId="6" fillId="0" borderId="1" xfId="0" applyFont="1" applyBorder="1" applyAlignment="1">
      <alignment horizontal="left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164" fontId="2" fillId="0" borderId="0" xfId="0" applyNumberFormat="1" applyFont="1"/>
    <xf numFmtId="0" fontId="2" fillId="5" borderId="0" xfId="0" applyFont="1" applyFill="1" applyAlignment="1">
      <alignment horizontal="center" vertical="center"/>
    </xf>
    <xf numFmtId="0" fontId="2" fillId="0" borderId="5" xfId="0" applyFont="1" applyBorder="1"/>
    <xf numFmtId="164" fontId="2" fillId="0" borderId="6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164" fontId="2" fillId="0" borderId="0" xfId="0" applyNumberFormat="1" applyFont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7"/>
  <sheetViews>
    <sheetView showGridLines="0" tabSelected="1" workbookViewId="0">
      <selection activeCell="F64" sqref="F64"/>
    </sheetView>
  </sheetViews>
  <sheetFormatPr defaultRowHeight="15" x14ac:dyDescent="0.25"/>
  <cols>
    <col min="1" max="1" width="35.85546875" bestFit="1" customWidth="1"/>
    <col min="2" max="2" width="60.140625" customWidth="1"/>
    <col min="3" max="3" width="20.5703125" style="31" customWidth="1"/>
    <col min="4" max="4" width="55.85546875" customWidth="1"/>
    <col min="5" max="5" width="51.5703125" customWidth="1"/>
    <col min="6" max="6" width="15.140625" customWidth="1"/>
    <col min="7" max="7" width="22.28515625" customWidth="1"/>
  </cols>
  <sheetData>
    <row r="1" spans="1:7" x14ac:dyDescent="0.25">
      <c r="A1" s="1" t="s">
        <v>0</v>
      </c>
      <c r="B1" s="2" t="s">
        <v>24</v>
      </c>
    </row>
    <row r="2" spans="1:7" x14ac:dyDescent="0.25">
      <c r="A2" s="3" t="s">
        <v>1</v>
      </c>
      <c r="B2" s="3" t="s">
        <v>2</v>
      </c>
      <c r="C2" s="32" t="s">
        <v>3</v>
      </c>
      <c r="D2" s="3" t="s">
        <v>8</v>
      </c>
      <c r="E2" s="3" t="s">
        <v>12</v>
      </c>
      <c r="F2" s="3" t="s">
        <v>9</v>
      </c>
      <c r="G2" s="3" t="s">
        <v>10</v>
      </c>
    </row>
    <row r="3" spans="1:7" x14ac:dyDescent="0.25">
      <c r="A3" s="39" t="s">
        <v>25</v>
      </c>
      <c r="B3" s="20" t="s">
        <v>14</v>
      </c>
      <c r="C3" s="30" t="s">
        <v>26</v>
      </c>
      <c r="D3" s="41"/>
      <c r="E3" s="21"/>
    </row>
    <row r="4" spans="1:7" x14ac:dyDescent="0.25">
      <c r="A4" s="40"/>
      <c r="B4" s="22" t="s">
        <v>50</v>
      </c>
      <c r="C4" s="30" t="s">
        <v>16</v>
      </c>
      <c r="D4" s="42"/>
      <c r="E4" s="21"/>
    </row>
    <row r="5" spans="1:7" x14ac:dyDescent="0.25">
      <c r="A5" s="40"/>
      <c r="B5" s="22" t="s">
        <v>51</v>
      </c>
      <c r="C5" s="30" t="s">
        <v>16</v>
      </c>
      <c r="D5" s="42"/>
      <c r="E5" s="21"/>
    </row>
    <row r="6" spans="1:7" x14ac:dyDescent="0.25">
      <c r="A6" s="40"/>
      <c r="B6" s="22" t="s">
        <v>52</v>
      </c>
      <c r="C6" s="30" t="s">
        <v>16</v>
      </c>
      <c r="D6" s="42"/>
      <c r="E6" s="21"/>
    </row>
    <row r="7" spans="1:7" x14ac:dyDescent="0.25">
      <c r="A7" s="40"/>
      <c r="B7" s="22" t="s">
        <v>53</v>
      </c>
      <c r="C7" s="30" t="s">
        <v>16</v>
      </c>
      <c r="D7" s="42"/>
      <c r="E7" s="21"/>
    </row>
    <row r="8" spans="1:7" x14ac:dyDescent="0.25">
      <c r="A8" s="40"/>
      <c r="B8" s="22" t="s">
        <v>54</v>
      </c>
      <c r="C8" s="30" t="s">
        <v>16</v>
      </c>
      <c r="D8" s="42"/>
      <c r="E8" s="21"/>
    </row>
    <row r="9" spans="1:7" x14ac:dyDescent="0.25">
      <c r="A9" s="40"/>
      <c r="B9" s="22" t="s">
        <v>55</v>
      </c>
      <c r="C9" s="30" t="s">
        <v>16</v>
      </c>
      <c r="D9" s="42"/>
      <c r="E9" s="21"/>
    </row>
    <row r="10" spans="1:7" x14ac:dyDescent="0.25">
      <c r="A10" s="40"/>
      <c r="B10" s="22" t="s">
        <v>56</v>
      </c>
      <c r="C10" s="30" t="s">
        <v>16</v>
      </c>
      <c r="D10" s="42"/>
      <c r="E10" s="21"/>
    </row>
    <row r="11" spans="1:7" x14ac:dyDescent="0.25">
      <c r="A11" s="4" t="s">
        <v>4</v>
      </c>
      <c r="B11" s="5"/>
      <c r="C11" s="33"/>
      <c r="D11" s="5"/>
      <c r="E11" s="8">
        <v>0</v>
      </c>
      <c r="F11" s="14">
        <v>1</v>
      </c>
      <c r="G11" s="15">
        <f>F11*E11</f>
        <v>0</v>
      </c>
    </row>
    <row r="12" spans="1:7" x14ac:dyDescent="0.25">
      <c r="A12" s="1" t="s">
        <v>0</v>
      </c>
      <c r="B12" s="2" t="s">
        <v>27</v>
      </c>
    </row>
    <row r="13" spans="1:7" x14ac:dyDescent="0.25">
      <c r="A13" s="3" t="s">
        <v>1</v>
      </c>
      <c r="B13" s="3" t="s">
        <v>2</v>
      </c>
      <c r="C13" s="32" t="s">
        <v>3</v>
      </c>
      <c r="D13" s="3" t="s">
        <v>8</v>
      </c>
      <c r="E13" s="3" t="s">
        <v>12</v>
      </c>
    </row>
    <row r="14" spans="1:7" x14ac:dyDescent="0.25">
      <c r="A14" s="39" t="s">
        <v>29</v>
      </c>
      <c r="B14" s="20" t="s">
        <v>14</v>
      </c>
      <c r="C14" s="30" t="s">
        <v>28</v>
      </c>
      <c r="D14" s="37"/>
      <c r="E14" s="6"/>
    </row>
    <row r="15" spans="1:7" x14ac:dyDescent="0.25">
      <c r="A15" s="40"/>
      <c r="B15" s="20" t="s">
        <v>50</v>
      </c>
      <c r="C15" s="30" t="s">
        <v>16</v>
      </c>
      <c r="D15" s="38"/>
      <c r="E15" s="6"/>
    </row>
    <row r="16" spans="1:7" x14ac:dyDescent="0.25">
      <c r="A16" s="40"/>
      <c r="B16" s="20" t="s">
        <v>51</v>
      </c>
      <c r="C16" s="30" t="s">
        <v>16</v>
      </c>
      <c r="D16" s="38"/>
      <c r="E16" s="6"/>
    </row>
    <row r="17" spans="1:7" x14ac:dyDescent="0.25">
      <c r="A17" s="40"/>
      <c r="B17" s="20" t="s">
        <v>52</v>
      </c>
      <c r="C17" s="30" t="s">
        <v>16</v>
      </c>
      <c r="D17" s="38"/>
      <c r="E17" s="6"/>
    </row>
    <row r="18" spans="1:7" x14ac:dyDescent="0.25">
      <c r="A18" s="40"/>
      <c r="B18" s="20" t="s">
        <v>57</v>
      </c>
      <c r="C18" s="30" t="s">
        <v>16</v>
      </c>
      <c r="D18" s="38"/>
      <c r="E18" s="6"/>
    </row>
    <row r="19" spans="1:7" x14ac:dyDescent="0.25">
      <c r="A19" s="40"/>
      <c r="B19" s="20" t="s">
        <v>54</v>
      </c>
      <c r="C19" s="30" t="s">
        <v>16</v>
      </c>
      <c r="D19" s="38"/>
      <c r="E19" s="6"/>
    </row>
    <row r="20" spans="1:7" x14ac:dyDescent="0.25">
      <c r="A20" s="40"/>
      <c r="B20" s="20" t="s">
        <v>55</v>
      </c>
      <c r="C20" s="30" t="s">
        <v>16</v>
      </c>
      <c r="D20" s="38"/>
      <c r="E20" s="6"/>
    </row>
    <row r="21" spans="1:7" x14ac:dyDescent="0.25">
      <c r="A21" s="40"/>
      <c r="B21" s="20" t="s">
        <v>58</v>
      </c>
      <c r="C21" s="30" t="s">
        <v>16</v>
      </c>
      <c r="D21" s="38"/>
      <c r="E21" s="6"/>
    </row>
    <row r="22" spans="1:7" x14ac:dyDescent="0.25">
      <c r="A22" s="40"/>
      <c r="B22" s="20" t="s">
        <v>56</v>
      </c>
      <c r="C22" s="30" t="s">
        <v>16</v>
      </c>
      <c r="D22" s="38"/>
      <c r="E22" s="6"/>
    </row>
    <row r="23" spans="1:7" x14ac:dyDescent="0.25">
      <c r="A23" s="40"/>
      <c r="B23" s="20" t="s">
        <v>59</v>
      </c>
      <c r="C23" s="30" t="s">
        <v>16</v>
      </c>
      <c r="D23" s="38"/>
      <c r="E23" s="6"/>
    </row>
    <row r="24" spans="1:7" x14ac:dyDescent="0.25">
      <c r="A24" s="4" t="s">
        <v>4</v>
      </c>
      <c r="B24" s="5"/>
      <c r="C24" s="33"/>
      <c r="D24" s="5"/>
      <c r="E24" s="9">
        <v>0</v>
      </c>
      <c r="F24" s="14">
        <v>1</v>
      </c>
      <c r="G24" s="15">
        <f>F24*E24</f>
        <v>0</v>
      </c>
    </row>
    <row r="25" spans="1:7" x14ac:dyDescent="0.25">
      <c r="A25" s="1" t="s">
        <v>0</v>
      </c>
      <c r="B25" s="28" t="s">
        <v>30</v>
      </c>
      <c r="C25" s="28"/>
      <c r="D25" s="25"/>
      <c r="E25" s="26"/>
      <c r="F25" s="2"/>
      <c r="G25" s="27"/>
    </row>
    <row r="26" spans="1:7" x14ac:dyDescent="0.25">
      <c r="A26" s="3" t="s">
        <v>1</v>
      </c>
      <c r="B26" s="3" t="s">
        <v>2</v>
      </c>
      <c r="C26" s="32" t="s">
        <v>3</v>
      </c>
      <c r="D26" s="3" t="s">
        <v>8</v>
      </c>
      <c r="E26" s="3" t="s">
        <v>12</v>
      </c>
    </row>
    <row r="27" spans="1:7" x14ac:dyDescent="0.25">
      <c r="A27" s="35" t="s">
        <v>31</v>
      </c>
      <c r="B27" s="20" t="s">
        <v>14</v>
      </c>
      <c r="C27" s="30" t="s">
        <v>15</v>
      </c>
      <c r="D27" s="37"/>
      <c r="E27" s="6"/>
    </row>
    <row r="28" spans="1:7" x14ac:dyDescent="0.25">
      <c r="A28" s="36"/>
      <c r="B28" s="20" t="s">
        <v>50</v>
      </c>
      <c r="C28" s="30" t="s">
        <v>16</v>
      </c>
      <c r="D28" s="38"/>
      <c r="E28" s="6"/>
    </row>
    <row r="29" spans="1:7" x14ac:dyDescent="0.25">
      <c r="A29" s="36"/>
      <c r="B29" s="20" t="s">
        <v>60</v>
      </c>
      <c r="C29" s="30" t="s">
        <v>16</v>
      </c>
      <c r="D29" s="38"/>
      <c r="E29" s="6"/>
    </row>
    <row r="30" spans="1:7" x14ac:dyDescent="0.25">
      <c r="A30" s="36"/>
      <c r="B30" s="20" t="s">
        <v>51</v>
      </c>
      <c r="C30" s="30" t="s">
        <v>16</v>
      </c>
      <c r="D30" s="38"/>
      <c r="E30" s="6"/>
    </row>
    <row r="31" spans="1:7" x14ac:dyDescent="0.25">
      <c r="A31" s="36"/>
      <c r="B31" s="20" t="s">
        <v>52</v>
      </c>
      <c r="C31" s="30" t="s">
        <v>16</v>
      </c>
      <c r="D31" s="38"/>
      <c r="E31" s="6"/>
    </row>
    <row r="32" spans="1:7" x14ac:dyDescent="0.25">
      <c r="A32" s="36"/>
      <c r="B32" s="20" t="s">
        <v>61</v>
      </c>
      <c r="C32" s="30" t="s">
        <v>16</v>
      </c>
      <c r="D32" s="38"/>
      <c r="E32" s="6"/>
    </row>
    <row r="33" spans="1:7" x14ac:dyDescent="0.25">
      <c r="A33" s="36"/>
      <c r="B33" s="20" t="s">
        <v>54</v>
      </c>
      <c r="C33" s="30" t="s">
        <v>16</v>
      </c>
      <c r="D33" s="38"/>
      <c r="E33" s="6"/>
    </row>
    <row r="34" spans="1:7" x14ac:dyDescent="0.25">
      <c r="A34" s="36"/>
      <c r="B34" s="20" t="s">
        <v>55</v>
      </c>
      <c r="C34" s="30" t="s">
        <v>16</v>
      </c>
      <c r="D34" s="38"/>
      <c r="E34" s="6"/>
    </row>
    <row r="35" spans="1:7" x14ac:dyDescent="0.25">
      <c r="A35" s="36"/>
      <c r="B35" s="20" t="s">
        <v>62</v>
      </c>
      <c r="C35" s="30" t="s">
        <v>16</v>
      </c>
      <c r="D35" s="38"/>
      <c r="E35" s="6"/>
    </row>
    <row r="36" spans="1:7" x14ac:dyDescent="0.25">
      <c r="A36" s="36"/>
      <c r="B36" s="20" t="s">
        <v>63</v>
      </c>
      <c r="C36" s="30" t="s">
        <v>16</v>
      </c>
      <c r="D36" s="38"/>
      <c r="E36" s="6"/>
    </row>
    <row r="37" spans="1:7" x14ac:dyDescent="0.25">
      <c r="A37" s="36"/>
      <c r="B37" s="20" t="s">
        <v>56</v>
      </c>
      <c r="C37" s="30" t="s">
        <v>16</v>
      </c>
      <c r="D37" s="38"/>
      <c r="E37" s="6"/>
    </row>
    <row r="38" spans="1:7" x14ac:dyDescent="0.25">
      <c r="A38" s="4" t="s">
        <v>4</v>
      </c>
      <c r="B38" s="5"/>
      <c r="C38" s="33"/>
      <c r="D38" s="5"/>
      <c r="E38" s="9">
        <v>0</v>
      </c>
      <c r="F38" s="14">
        <v>1</v>
      </c>
      <c r="G38" s="15">
        <f>F38*E38</f>
        <v>0</v>
      </c>
    </row>
    <row r="39" spans="1:7" x14ac:dyDescent="0.25">
      <c r="A39" s="1" t="s">
        <v>0</v>
      </c>
      <c r="B39" s="28" t="s">
        <v>18</v>
      </c>
      <c r="C39" s="28"/>
      <c r="D39" s="25"/>
      <c r="E39" s="26"/>
      <c r="F39" s="2"/>
      <c r="G39" s="27"/>
    </row>
    <row r="40" spans="1:7" x14ac:dyDescent="0.25">
      <c r="A40" s="3" t="s">
        <v>1</v>
      </c>
      <c r="B40" s="3" t="s">
        <v>2</v>
      </c>
      <c r="C40" s="32" t="s">
        <v>3</v>
      </c>
      <c r="D40" s="3" t="s">
        <v>8</v>
      </c>
      <c r="E40" s="3" t="s">
        <v>12</v>
      </c>
    </row>
    <row r="41" spans="1:7" x14ac:dyDescent="0.25">
      <c r="A41" s="39" t="s">
        <v>64</v>
      </c>
      <c r="B41" s="20" t="s">
        <v>33</v>
      </c>
      <c r="C41" s="30" t="s">
        <v>16</v>
      </c>
      <c r="D41" s="37"/>
      <c r="E41" s="6"/>
    </row>
    <row r="42" spans="1:7" x14ac:dyDescent="0.25">
      <c r="A42" s="40"/>
      <c r="B42" s="20" t="s">
        <v>17</v>
      </c>
      <c r="C42" s="30" t="s">
        <v>16</v>
      </c>
      <c r="D42" s="38"/>
      <c r="E42" s="6"/>
    </row>
    <row r="43" spans="1:7" x14ac:dyDescent="0.25">
      <c r="A43" s="40"/>
      <c r="B43" s="20" t="s">
        <v>20</v>
      </c>
      <c r="C43" s="30" t="s">
        <v>16</v>
      </c>
      <c r="D43" s="38"/>
      <c r="E43" s="6"/>
    </row>
    <row r="44" spans="1:7" x14ac:dyDescent="0.25">
      <c r="A44" s="40"/>
      <c r="B44" s="20" t="s">
        <v>21</v>
      </c>
      <c r="C44" s="30" t="s">
        <v>16</v>
      </c>
      <c r="D44" s="38"/>
      <c r="E44" s="6"/>
    </row>
    <row r="45" spans="1:7" x14ac:dyDescent="0.25">
      <c r="A45" s="40"/>
      <c r="B45" s="20" t="s">
        <v>19</v>
      </c>
      <c r="C45" s="30" t="s">
        <v>16</v>
      </c>
      <c r="D45" s="38"/>
      <c r="E45" s="6"/>
    </row>
    <row r="46" spans="1:7" x14ac:dyDescent="0.25">
      <c r="A46" s="40"/>
      <c r="B46" s="20" t="s">
        <v>20</v>
      </c>
      <c r="C46" s="30" t="s">
        <v>16</v>
      </c>
      <c r="D46" s="38"/>
      <c r="E46" s="6"/>
    </row>
    <row r="47" spans="1:7" x14ac:dyDescent="0.25">
      <c r="A47" s="40"/>
      <c r="B47" s="20" t="s">
        <v>22</v>
      </c>
      <c r="C47" s="30" t="s">
        <v>34</v>
      </c>
      <c r="D47" s="38"/>
      <c r="E47" s="6"/>
    </row>
    <row r="48" spans="1:7" x14ac:dyDescent="0.25">
      <c r="A48" s="4" t="s">
        <v>4</v>
      </c>
      <c r="B48" s="5"/>
      <c r="C48" s="33"/>
      <c r="D48" s="5"/>
      <c r="E48" s="9">
        <v>0</v>
      </c>
      <c r="F48" s="14">
        <v>1</v>
      </c>
      <c r="G48" s="15">
        <f>F48*E48</f>
        <v>0</v>
      </c>
    </row>
    <row r="49" spans="1:7" x14ac:dyDescent="0.25">
      <c r="A49" s="1" t="s">
        <v>0</v>
      </c>
      <c r="B49" s="28" t="s">
        <v>36</v>
      </c>
      <c r="C49" s="28"/>
      <c r="D49" s="25"/>
      <c r="E49" s="26"/>
      <c r="F49" s="2"/>
      <c r="G49" s="27"/>
    </row>
    <row r="50" spans="1:7" x14ac:dyDescent="0.25">
      <c r="A50" s="3" t="s">
        <v>1</v>
      </c>
      <c r="B50" s="3" t="s">
        <v>2</v>
      </c>
      <c r="C50" s="32" t="s">
        <v>3</v>
      </c>
      <c r="D50" s="3" t="s">
        <v>8</v>
      </c>
      <c r="E50" s="3" t="s">
        <v>12</v>
      </c>
    </row>
    <row r="51" spans="1:7" x14ac:dyDescent="0.25">
      <c r="A51" s="35" t="s">
        <v>36</v>
      </c>
      <c r="B51" s="20" t="s">
        <v>35</v>
      </c>
      <c r="C51" s="30" t="s">
        <v>37</v>
      </c>
      <c r="D51" s="37"/>
      <c r="E51" s="6"/>
    </row>
    <row r="52" spans="1:7" x14ac:dyDescent="0.25">
      <c r="A52" s="36"/>
      <c r="B52" s="20" t="s">
        <v>65</v>
      </c>
      <c r="C52" s="30" t="s">
        <v>16</v>
      </c>
      <c r="D52" s="38"/>
      <c r="E52" s="6"/>
    </row>
    <row r="53" spans="1:7" x14ac:dyDescent="0.25">
      <c r="A53" s="36"/>
      <c r="B53" s="20" t="s">
        <v>54</v>
      </c>
      <c r="C53" s="30" t="s">
        <v>16</v>
      </c>
      <c r="D53" s="38"/>
      <c r="E53" s="6"/>
    </row>
    <row r="54" spans="1:7" x14ac:dyDescent="0.25">
      <c r="A54" s="36"/>
      <c r="B54" s="20" t="s">
        <v>66</v>
      </c>
      <c r="C54" s="30" t="s">
        <v>16</v>
      </c>
      <c r="D54" s="38"/>
      <c r="E54" s="6"/>
    </row>
    <row r="55" spans="1:7" x14ac:dyDescent="0.25">
      <c r="A55" s="36"/>
      <c r="B55" s="20" t="s">
        <v>67</v>
      </c>
      <c r="C55" s="30" t="s">
        <v>16</v>
      </c>
      <c r="D55" s="38"/>
      <c r="E55" s="6"/>
    </row>
    <row r="56" spans="1:7" x14ac:dyDescent="0.25">
      <c r="A56" s="4" t="s">
        <v>4</v>
      </c>
      <c r="B56" s="5"/>
      <c r="C56" s="33"/>
      <c r="D56" s="5"/>
      <c r="E56" s="9">
        <v>0</v>
      </c>
      <c r="F56" s="14">
        <v>1</v>
      </c>
      <c r="G56" s="15">
        <f>F56*E56</f>
        <v>0</v>
      </c>
    </row>
    <row r="57" spans="1:7" x14ac:dyDescent="0.25">
      <c r="A57" s="1" t="s">
        <v>0</v>
      </c>
      <c r="B57" s="28" t="s">
        <v>36</v>
      </c>
      <c r="C57" s="28"/>
      <c r="D57" s="25"/>
      <c r="E57" s="26"/>
      <c r="F57" s="2"/>
      <c r="G57" s="27"/>
    </row>
    <row r="58" spans="1:7" x14ac:dyDescent="0.25">
      <c r="A58" s="3" t="s">
        <v>1</v>
      </c>
      <c r="B58" s="3" t="s">
        <v>2</v>
      </c>
      <c r="C58" s="32" t="s">
        <v>3</v>
      </c>
      <c r="D58" s="3" t="s">
        <v>8</v>
      </c>
      <c r="E58" s="3" t="s">
        <v>12</v>
      </c>
    </row>
    <row r="59" spans="1:7" x14ac:dyDescent="0.25">
      <c r="A59" s="35" t="s">
        <v>36</v>
      </c>
      <c r="B59" s="20" t="s">
        <v>35</v>
      </c>
      <c r="C59" s="30" t="s">
        <v>38</v>
      </c>
      <c r="D59" s="37"/>
      <c r="E59" s="6"/>
    </row>
    <row r="60" spans="1:7" x14ac:dyDescent="0.25">
      <c r="A60" s="36"/>
      <c r="B60" s="20" t="s">
        <v>65</v>
      </c>
      <c r="C60" s="30" t="s">
        <v>16</v>
      </c>
      <c r="D60" s="38"/>
      <c r="E60" s="6"/>
    </row>
    <row r="61" spans="1:7" x14ac:dyDescent="0.25">
      <c r="A61" s="36"/>
      <c r="B61" s="20" t="s">
        <v>54</v>
      </c>
      <c r="C61" s="30" t="s">
        <v>16</v>
      </c>
      <c r="D61" s="38"/>
      <c r="E61" s="6"/>
    </row>
    <row r="62" spans="1:7" x14ac:dyDescent="0.25">
      <c r="A62" s="36"/>
      <c r="B62" s="20" t="s">
        <v>66</v>
      </c>
      <c r="C62" s="30" t="s">
        <v>16</v>
      </c>
      <c r="D62" s="38"/>
      <c r="E62" s="6"/>
    </row>
    <row r="63" spans="1:7" x14ac:dyDescent="0.25">
      <c r="A63" s="36"/>
      <c r="B63" s="20" t="s">
        <v>67</v>
      </c>
      <c r="C63" s="30" t="s">
        <v>16</v>
      </c>
      <c r="D63" s="38"/>
      <c r="E63" s="6"/>
    </row>
    <row r="64" spans="1:7" x14ac:dyDescent="0.25">
      <c r="A64" s="4" t="s">
        <v>4</v>
      </c>
      <c r="B64" s="5"/>
      <c r="C64" s="33"/>
      <c r="D64" s="5"/>
      <c r="E64" s="9">
        <v>0</v>
      </c>
      <c r="F64" s="14">
        <v>2</v>
      </c>
      <c r="G64" s="15">
        <f>F64*E64</f>
        <v>0</v>
      </c>
    </row>
    <row r="65" spans="1:7" x14ac:dyDescent="0.25">
      <c r="A65" s="1" t="s">
        <v>0</v>
      </c>
      <c r="B65" s="28" t="s">
        <v>39</v>
      </c>
      <c r="C65" s="28"/>
      <c r="D65" s="25"/>
      <c r="E65" s="26"/>
      <c r="F65" s="2"/>
      <c r="G65" s="27"/>
    </row>
    <row r="66" spans="1:7" x14ac:dyDescent="0.25">
      <c r="A66" s="3" t="s">
        <v>1</v>
      </c>
      <c r="B66" s="3" t="s">
        <v>2</v>
      </c>
      <c r="C66" s="32" t="s">
        <v>3</v>
      </c>
      <c r="D66" s="3" t="s">
        <v>8</v>
      </c>
      <c r="E66" s="3" t="s">
        <v>12</v>
      </c>
    </row>
    <row r="67" spans="1:7" x14ac:dyDescent="0.25">
      <c r="A67" s="35" t="s">
        <v>40</v>
      </c>
      <c r="B67" s="20" t="s">
        <v>14</v>
      </c>
      <c r="C67" s="30" t="s">
        <v>41</v>
      </c>
      <c r="D67" s="37"/>
      <c r="E67" s="6"/>
    </row>
    <row r="68" spans="1:7" x14ac:dyDescent="0.25">
      <c r="A68" s="36"/>
      <c r="B68" s="20" t="s">
        <v>65</v>
      </c>
      <c r="C68" s="30" t="s">
        <v>16</v>
      </c>
      <c r="D68" s="38"/>
      <c r="E68" s="6"/>
    </row>
    <row r="69" spans="1:7" x14ac:dyDescent="0.25">
      <c r="A69" s="36"/>
      <c r="B69" s="20" t="s">
        <v>68</v>
      </c>
      <c r="C69" s="30" t="s">
        <v>16</v>
      </c>
      <c r="D69" s="38"/>
      <c r="E69" s="6"/>
    </row>
    <row r="70" spans="1:7" x14ac:dyDescent="0.25">
      <c r="A70" s="36"/>
      <c r="B70" s="20" t="s">
        <v>69</v>
      </c>
      <c r="C70" s="30" t="s">
        <v>16</v>
      </c>
      <c r="D70" s="38"/>
      <c r="E70" s="6"/>
    </row>
    <row r="71" spans="1:7" x14ac:dyDescent="0.25">
      <c r="A71" s="4" t="s">
        <v>4</v>
      </c>
      <c r="B71" s="5"/>
      <c r="C71" s="33"/>
      <c r="D71" s="5"/>
      <c r="E71" s="9">
        <v>0</v>
      </c>
      <c r="F71" s="14">
        <v>1</v>
      </c>
      <c r="G71" s="15">
        <f>F71*E71</f>
        <v>0</v>
      </c>
    </row>
    <row r="72" spans="1:7" x14ac:dyDescent="0.25">
      <c r="A72" s="1" t="s">
        <v>0</v>
      </c>
      <c r="B72" s="28" t="s">
        <v>39</v>
      </c>
      <c r="C72" s="28"/>
      <c r="D72" s="25"/>
      <c r="E72" s="26"/>
      <c r="F72" s="2"/>
      <c r="G72" s="27"/>
    </row>
    <row r="73" spans="1:7" x14ac:dyDescent="0.25">
      <c r="A73" s="3" t="s">
        <v>1</v>
      </c>
      <c r="B73" s="3" t="s">
        <v>2</v>
      </c>
      <c r="C73" s="32" t="s">
        <v>3</v>
      </c>
      <c r="D73" s="3" t="s">
        <v>8</v>
      </c>
      <c r="E73" s="3" t="s">
        <v>12</v>
      </c>
    </row>
    <row r="74" spans="1:7" x14ac:dyDescent="0.25">
      <c r="A74" s="35" t="s">
        <v>40</v>
      </c>
      <c r="B74" s="20" t="s">
        <v>14</v>
      </c>
      <c r="C74" s="30" t="s">
        <v>42</v>
      </c>
      <c r="D74" s="37"/>
      <c r="E74" s="6"/>
    </row>
    <row r="75" spans="1:7" x14ac:dyDescent="0.25">
      <c r="A75" s="36"/>
      <c r="B75" s="20" t="s">
        <v>65</v>
      </c>
      <c r="C75" s="30" t="s">
        <v>16</v>
      </c>
      <c r="D75" s="38"/>
      <c r="E75" s="6"/>
    </row>
    <row r="76" spans="1:7" x14ac:dyDescent="0.25">
      <c r="A76" s="36"/>
      <c r="B76" s="20" t="s">
        <v>68</v>
      </c>
      <c r="C76" s="30" t="s">
        <v>16</v>
      </c>
      <c r="D76" s="38"/>
      <c r="E76" s="6"/>
    </row>
    <row r="77" spans="1:7" x14ac:dyDescent="0.25">
      <c r="A77" s="36"/>
      <c r="B77" s="20" t="s">
        <v>69</v>
      </c>
      <c r="C77" s="30" t="s">
        <v>16</v>
      </c>
      <c r="D77" s="38"/>
      <c r="E77" s="6"/>
    </row>
    <row r="78" spans="1:7" x14ac:dyDescent="0.25">
      <c r="A78" s="4" t="s">
        <v>4</v>
      </c>
      <c r="B78" s="5"/>
      <c r="C78" s="33"/>
      <c r="D78" s="5"/>
      <c r="E78" s="9">
        <v>0</v>
      </c>
      <c r="F78" s="14">
        <v>1</v>
      </c>
      <c r="G78" s="15">
        <f>F78*E78</f>
        <v>0</v>
      </c>
    </row>
    <row r="79" spans="1:7" x14ac:dyDescent="0.25">
      <c r="A79" s="1" t="s">
        <v>0</v>
      </c>
      <c r="B79" s="28" t="s">
        <v>43</v>
      </c>
      <c r="C79" s="28"/>
      <c r="D79" s="25"/>
      <c r="E79" s="26"/>
      <c r="F79" s="2"/>
      <c r="G79" s="27"/>
    </row>
    <row r="80" spans="1:7" x14ac:dyDescent="0.25">
      <c r="A80" s="3" t="s">
        <v>1</v>
      </c>
      <c r="B80" s="3" t="s">
        <v>2</v>
      </c>
      <c r="C80" s="32" t="s">
        <v>3</v>
      </c>
      <c r="D80" s="3" t="s">
        <v>8</v>
      </c>
      <c r="E80" s="3" t="s">
        <v>12</v>
      </c>
    </row>
    <row r="81" spans="1:7" x14ac:dyDescent="0.25">
      <c r="A81" s="35" t="s">
        <v>44</v>
      </c>
      <c r="B81" s="20" t="s">
        <v>45</v>
      </c>
      <c r="C81" s="30" t="s">
        <v>46</v>
      </c>
      <c r="D81" s="37"/>
      <c r="E81" s="6"/>
    </row>
    <row r="82" spans="1:7" x14ac:dyDescent="0.25">
      <c r="A82" s="36"/>
      <c r="B82" s="20" t="s">
        <v>70</v>
      </c>
      <c r="C82" s="30" t="s">
        <v>16</v>
      </c>
      <c r="D82" s="38"/>
      <c r="E82" s="6"/>
    </row>
    <row r="83" spans="1:7" x14ac:dyDescent="0.25">
      <c r="A83" s="36"/>
      <c r="B83" s="20" t="s">
        <v>71</v>
      </c>
      <c r="C83" s="30" t="s">
        <v>16</v>
      </c>
      <c r="D83" s="38"/>
      <c r="E83" s="6"/>
    </row>
    <row r="84" spans="1:7" x14ac:dyDescent="0.25">
      <c r="A84" s="36"/>
      <c r="B84" s="20" t="s">
        <v>72</v>
      </c>
      <c r="C84" s="30" t="s">
        <v>16</v>
      </c>
      <c r="D84" s="38"/>
      <c r="E84" s="6"/>
    </row>
    <row r="85" spans="1:7" x14ac:dyDescent="0.25">
      <c r="A85" s="4" t="s">
        <v>4</v>
      </c>
      <c r="B85" s="5"/>
      <c r="C85" s="33"/>
      <c r="D85" s="5"/>
      <c r="E85" s="9">
        <v>0</v>
      </c>
      <c r="F85" s="14">
        <v>1</v>
      </c>
      <c r="G85" s="15">
        <f>F85*E85</f>
        <v>0</v>
      </c>
    </row>
    <row r="86" spans="1:7" x14ac:dyDescent="0.25">
      <c r="A86" s="1" t="s">
        <v>0</v>
      </c>
      <c r="B86" s="28" t="s">
        <v>47</v>
      </c>
      <c r="C86" s="28"/>
      <c r="D86" s="25"/>
      <c r="E86" s="26"/>
      <c r="F86" s="2"/>
      <c r="G86" s="27"/>
    </row>
    <row r="87" spans="1:7" x14ac:dyDescent="0.25">
      <c r="A87" s="3" t="s">
        <v>1</v>
      </c>
      <c r="B87" s="3" t="s">
        <v>2</v>
      </c>
      <c r="C87" s="32" t="s">
        <v>3</v>
      </c>
      <c r="D87" s="3" t="s">
        <v>8</v>
      </c>
      <c r="E87" s="3" t="s">
        <v>12</v>
      </c>
    </row>
    <row r="88" spans="1:7" x14ac:dyDescent="0.25">
      <c r="A88" s="35" t="s">
        <v>48</v>
      </c>
      <c r="B88" s="20" t="s">
        <v>35</v>
      </c>
      <c r="C88" s="30" t="s">
        <v>49</v>
      </c>
      <c r="D88" s="37"/>
      <c r="E88" s="6"/>
    </row>
    <row r="89" spans="1:7" x14ac:dyDescent="0.25">
      <c r="A89" s="36"/>
      <c r="B89" s="20" t="s">
        <v>32</v>
      </c>
      <c r="C89" s="30" t="s">
        <v>16</v>
      </c>
      <c r="D89" s="38"/>
      <c r="E89" s="6"/>
    </row>
    <row r="90" spans="1:7" x14ac:dyDescent="0.25">
      <c r="A90" s="36"/>
      <c r="B90" s="20" t="s">
        <v>50</v>
      </c>
      <c r="C90" s="30" t="s">
        <v>16</v>
      </c>
      <c r="D90" s="38"/>
      <c r="E90" s="6"/>
    </row>
    <row r="91" spans="1:7" x14ac:dyDescent="0.25">
      <c r="A91" s="36"/>
      <c r="B91" s="20" t="s">
        <v>73</v>
      </c>
      <c r="C91" s="30" t="s">
        <v>16</v>
      </c>
      <c r="D91" s="38"/>
      <c r="E91" s="6"/>
    </row>
    <row r="92" spans="1:7" x14ac:dyDescent="0.25">
      <c r="A92" s="36"/>
      <c r="B92" s="20" t="s">
        <v>51</v>
      </c>
      <c r="C92" s="30" t="s">
        <v>16</v>
      </c>
      <c r="D92" s="38"/>
      <c r="E92" s="6"/>
    </row>
    <row r="93" spans="1:7" x14ac:dyDescent="0.25">
      <c r="A93" s="36"/>
      <c r="B93" s="20" t="s">
        <v>52</v>
      </c>
      <c r="C93" s="30" t="s">
        <v>16</v>
      </c>
      <c r="D93" s="38"/>
      <c r="E93" s="6"/>
    </row>
    <row r="94" spans="1:7" x14ac:dyDescent="0.25">
      <c r="A94" s="36"/>
      <c r="B94" s="20" t="s">
        <v>61</v>
      </c>
      <c r="C94" s="30" t="s">
        <v>16</v>
      </c>
      <c r="D94" s="38"/>
      <c r="E94" s="6"/>
    </row>
    <row r="95" spans="1:7" x14ac:dyDescent="0.25">
      <c r="A95" s="36"/>
      <c r="B95" s="20" t="s">
        <v>54</v>
      </c>
      <c r="C95" s="30" t="s">
        <v>16</v>
      </c>
      <c r="D95" s="38"/>
      <c r="E95" s="6"/>
    </row>
    <row r="96" spans="1:7" x14ac:dyDescent="0.25">
      <c r="A96" s="4" t="s">
        <v>4</v>
      </c>
      <c r="B96" s="5"/>
      <c r="C96" s="33"/>
      <c r="D96" s="5"/>
      <c r="E96" s="9">
        <v>0</v>
      </c>
      <c r="F96" s="14">
        <v>1</v>
      </c>
      <c r="G96" s="15">
        <f>F96*E96</f>
        <v>0</v>
      </c>
    </row>
    <row r="97" spans="1:7" x14ac:dyDescent="0.25">
      <c r="A97" s="1"/>
      <c r="B97" s="1"/>
      <c r="C97" s="34"/>
      <c r="D97" s="1"/>
      <c r="E97" s="29"/>
      <c r="F97" s="2"/>
      <c r="G97" s="27"/>
    </row>
    <row r="98" spans="1:7" x14ac:dyDescent="0.25">
      <c r="A98" s="1"/>
      <c r="B98" s="1"/>
      <c r="C98" s="34"/>
      <c r="D98" s="1"/>
      <c r="E98" s="29"/>
      <c r="F98" s="2"/>
      <c r="G98" s="27"/>
    </row>
    <row r="99" spans="1:7" x14ac:dyDescent="0.25">
      <c r="A99" s="16" t="s">
        <v>23</v>
      </c>
      <c r="B99" s="11"/>
      <c r="C99" s="24"/>
      <c r="D99" s="11"/>
      <c r="E99" s="12"/>
    </row>
    <row r="100" spans="1:7" ht="45" x14ac:dyDescent="0.25">
      <c r="A100" s="10" t="s">
        <v>7</v>
      </c>
      <c r="B100" s="17">
        <f>G11+G24+G38+G48+G56+G64+G71+G78+G85+G96</f>
        <v>0</v>
      </c>
      <c r="C100" s="24"/>
      <c r="D100" s="11"/>
      <c r="E100" s="12"/>
    </row>
    <row r="101" spans="1:7" x14ac:dyDescent="0.25">
      <c r="A101" s="13" t="s">
        <v>5</v>
      </c>
      <c r="B101" s="19">
        <v>0</v>
      </c>
      <c r="C101" s="24"/>
      <c r="D101" s="11"/>
      <c r="E101" s="12"/>
    </row>
    <row r="102" spans="1:7" x14ac:dyDescent="0.25">
      <c r="A102" s="7" t="s">
        <v>6</v>
      </c>
      <c r="B102" s="18">
        <f>+B100+B100*B101</f>
        <v>0</v>
      </c>
      <c r="C102" s="24"/>
      <c r="D102" s="11"/>
      <c r="E102" s="12"/>
    </row>
    <row r="103" spans="1:7" x14ac:dyDescent="0.25">
      <c r="A103" s="1"/>
      <c r="B103" s="23"/>
      <c r="C103" s="24"/>
      <c r="D103" s="11"/>
      <c r="E103" s="12"/>
    </row>
    <row r="104" spans="1:7" x14ac:dyDescent="0.25">
      <c r="A104" s="13" t="s">
        <v>13</v>
      </c>
      <c r="B104" s="24" t="s">
        <v>75</v>
      </c>
      <c r="C104" s="24"/>
      <c r="D104" s="11"/>
      <c r="E104" s="12"/>
    </row>
    <row r="105" spans="1:7" x14ac:dyDescent="0.25">
      <c r="A105" s="13" t="s">
        <v>11</v>
      </c>
      <c r="B105" s="2" t="s">
        <v>74</v>
      </c>
      <c r="C105" s="24"/>
      <c r="D105" s="11"/>
      <c r="E105" s="12"/>
    </row>
    <row r="106" spans="1:7" x14ac:dyDescent="0.25">
      <c r="A106" s="1"/>
      <c r="C106" s="24"/>
      <c r="D106" s="11"/>
      <c r="E106" s="12"/>
    </row>
    <row r="107" spans="1:7" x14ac:dyDescent="0.25">
      <c r="A107" s="11"/>
      <c r="B107" s="11"/>
      <c r="C107" s="24"/>
      <c r="D107" s="11"/>
      <c r="E107" s="12"/>
    </row>
  </sheetData>
  <sheetProtection algorithmName="SHA-512" hashValue="PQwHLmVAqIMfqiHyeIid+A169X/er99k4JDRYCm7BQpWlzMxdK847nRFzBzWjXQR/5BMhOqSQGm0OSakWIDNrg==" saltValue="0xaN34ZnPoNQE0qnrBc4MA==" spinCount="100000" sheet="1" objects="1" scenarios="1"/>
  <mergeCells count="20">
    <mergeCell ref="A51:A55"/>
    <mergeCell ref="D51:D55"/>
    <mergeCell ref="A3:A10"/>
    <mergeCell ref="A41:A47"/>
    <mergeCell ref="D3:D10"/>
    <mergeCell ref="D41:D47"/>
    <mergeCell ref="A14:A23"/>
    <mergeCell ref="D14:D23"/>
    <mergeCell ref="A27:A37"/>
    <mergeCell ref="D27:D37"/>
    <mergeCell ref="A81:A84"/>
    <mergeCell ref="D81:D84"/>
    <mergeCell ref="A88:A95"/>
    <mergeCell ref="D88:D95"/>
    <mergeCell ref="A59:A63"/>
    <mergeCell ref="D59:D63"/>
    <mergeCell ref="A67:A70"/>
    <mergeCell ref="D67:D70"/>
    <mergeCell ref="A74:A77"/>
    <mergeCell ref="D74:D7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 a montáž - Jinonice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Bohumil Hradecký</cp:lastModifiedBy>
  <dcterms:created xsi:type="dcterms:W3CDTF">2022-10-10T05:28:01Z</dcterms:created>
  <dcterms:modified xsi:type="dcterms:W3CDTF">2025-03-04T07:45:14Z</dcterms:modified>
</cp:coreProperties>
</file>