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vitkovamarke\Desktop\DNS Netpharm\Laboratorní materiál\"/>
    </mc:Choice>
  </mc:AlternateContent>
  <xr:revisionPtr revIDLastSave="0" documentId="13_ncr:1_{2FD62D6A-3D03-42DA-AC4E-0ABFEFB227DB}" xr6:coauthVersionLast="47" xr6:coauthVersionMax="47" xr10:uidLastSave="{00000000-0000-0000-0000-000000000000}"/>
  <bookViews>
    <workbookView xWindow="30315" yWindow="1050" windowWidth="27135" windowHeight="13650" xr2:uid="{00000000-000D-0000-FFFF-FFFF00000000}"/>
  </bookViews>
  <sheets>
    <sheet name="Laboratorní materiá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1" l="1"/>
  <c r="N20" i="1"/>
  <c r="N9" i="1"/>
  <c r="N10" i="1"/>
  <c r="N11" i="1"/>
  <c r="N12" i="1"/>
  <c r="M37" i="1" s="1"/>
  <c r="N13" i="1"/>
  <c r="N14" i="1"/>
  <c r="N15" i="1"/>
  <c r="N16" i="1"/>
  <c r="N17" i="1"/>
  <c r="N18" i="1"/>
  <c r="N19" i="1"/>
  <c r="N21" i="1"/>
  <c r="N22" i="1"/>
  <c r="N23" i="1"/>
  <c r="N24" i="1"/>
  <c r="N25" i="1"/>
  <c r="N26" i="1"/>
  <c r="N27" i="1"/>
  <c r="N28" i="1"/>
  <c r="N29" i="1"/>
  <c r="N30" i="1"/>
  <c r="N31" i="1"/>
  <c r="N32" i="1"/>
  <c r="N33" i="1"/>
  <c r="N34" i="1"/>
  <c r="N8" i="1"/>
</calcChain>
</file>

<file path=xl/sharedStrings.xml><?xml version="1.0" encoding="utf-8"?>
<sst xmlns="http://schemas.openxmlformats.org/spreadsheetml/2006/main" count="214" uniqueCount="75">
  <si>
    <t>Příloha č. 1 - Specifikace předmětu plnění</t>
  </si>
  <si>
    <t>Buňky zvýrazněné bílou barvou se vyplní automaticky</t>
  </si>
  <si>
    <t>Buňky zvýrazněné žlutou barvou vyplní dodavatel</t>
  </si>
  <si>
    <t>Položka</t>
  </si>
  <si>
    <t>Název položky</t>
  </si>
  <si>
    <t>Množství</t>
  </si>
  <si>
    <t>Měrná jednotka [MJ]</t>
  </si>
  <si>
    <t>Specifikace</t>
  </si>
  <si>
    <t>Termín dodání v týdnech                (ode dne nabytí účinnosti smlouvy)</t>
  </si>
  <si>
    <t>Obchodní název (katalogové číslo) + popis (příp. webový odkaz)</t>
  </si>
  <si>
    <t>Financováno 
z projektových finančních prostředků EU</t>
  </si>
  <si>
    <t>Pokud financováno z prostředků EU, pak DODAVATEL uvede NA FAKTURU: NÁZEV A ČÍSLO PROJEKTU</t>
  </si>
  <si>
    <t xml:space="preserve">Kontaktní osoba 
k převzetí zboží </t>
  </si>
  <si>
    <t xml:space="preserve">Místo dodání </t>
  </si>
  <si>
    <t>NABÍDKOVÁ CENA za měrnou jednotku (MJ)
v Kč bez DPH</t>
  </si>
  <si>
    <t>NABÍDKOVÁ CENA CELKEM 
v Kč bez DPH</t>
  </si>
  <si>
    <t>bal.</t>
  </si>
  <si>
    <t>ANO</t>
  </si>
  <si>
    <t>Nové technologie pro translační výzkum ve farmaceutických vědách, reg. č. CZ.02.01.01/00/22_008/0004607 (NETPHARM)</t>
  </si>
  <si>
    <t>Farmaceutická fakulta UK         v Hradci Králové, 
A. Heyrovského 1203/8, Hradec Králové, PSČ 500 03</t>
  </si>
  <si>
    <t>ks</t>
  </si>
  <si>
    <t>Baňka Schlenkova kulatá se skleněným postranním kohoutem</t>
  </si>
  <si>
    <t>Baňka dle Schlenka s kulatým dnem a zábrusem o objemu 50 ml. Zábrus je NZ 29/32 (plášť). Kohout je skleněný, zábrusový (nebo teflonový)  a má vrtaný otvor o průměru 2,5 mm.</t>
  </si>
  <si>
    <t>RNDr. Václav Pflégr, Ph.D.
Tel.: 495 067 668                                          e-mail: pflegrv@faf.cuni.cz</t>
  </si>
  <si>
    <t>Baňka dle Schlenka s kulatým dnem a zábrusem o objemu 50 ml. Zábrus je NZ 14/23 (plášť). Kohout je skleněný, zábrusový (nebo teflonový) a má vrtaný otvor o průměru 2,5 mm.</t>
  </si>
  <si>
    <t>Baňka dle Schlenka s kulatým dnem a zábrusem o objemu 100 ml. Zábrus je NZ 29/32 (plášť). Kohout je skleněný, zábrusový (nebo teflonový) a má vrtaný otvor o průměru 2,5 mm.</t>
  </si>
  <si>
    <t>Baňka dle Schlenka s kulatým dnem a zábrusem o objemu 100 ml. Zábrus je NZ 14/23 (plášť). Kohout je skleněný, zábrusový (nebo teflonový) a má vrtaný otvor o průměru 2,5 mm.</t>
  </si>
  <si>
    <t>Zátka z buničité vaty</t>
  </si>
  <si>
    <t>Klasické buničinové zátky pro Erlenmeyerovy baňky. Horní průměr cca 35 mm, dolní průměr cca 31 mm. Výška cca 63 mm. Balení obsahuje 100 ks. Velikost balení není povinná, pouze celkový počet zátek.</t>
  </si>
  <si>
    <t>Pipeta sklopná skleněná - špaček</t>
  </si>
  <si>
    <t>Pipeta pro opakované dávkování jednoho konkrétního objemu. Dávkovaný objem je 25 ml. NZ je 29/32. Baňka k pipetě nemusí být součástí balení.</t>
  </si>
  <si>
    <t>TLC destičky</t>
  </si>
  <si>
    <t xml:space="preserve">TLC destičky o rozměru 2,5 x 7,5 cm. SF je silikagel pojený sádrou. S fluorescenčním indikátorem pro 254 nm. Balení obsahuje 200 ks. </t>
  </si>
  <si>
    <t>Pasteurovy pipety</t>
  </si>
  <si>
    <t>Pasteurovy pipety z polyethylenu, pro dávkovaný objem 7 ml, extra dlouhá špička, nesterilní, 100 ks v balení.</t>
  </si>
  <si>
    <t>Hadice silikonová</t>
  </si>
  <si>
    <t>metr</t>
  </si>
  <si>
    <r>
      <rPr>
        <sz val="11"/>
        <color rgb="FF000000"/>
        <rFont val="Calibri"/>
        <family val="2"/>
        <charset val="238"/>
      </rPr>
      <t xml:space="preserve">Čirá hadička ze silikonové gumy. Vnitřní průměr je 0,7 cm. </t>
    </r>
    <r>
      <rPr>
        <b/>
        <sz val="11"/>
        <color rgb="FF000000"/>
        <rFont val="Calibri"/>
        <family val="2"/>
        <charset val="238"/>
      </rPr>
      <t>Hadice musí být dodána vcelku</t>
    </r>
    <r>
      <rPr>
        <sz val="11"/>
        <color rgb="FF000000"/>
        <rFont val="Calibri"/>
        <family val="2"/>
        <charset val="238"/>
      </rPr>
      <t>.</t>
    </r>
  </si>
  <si>
    <t>Mikrozkumavka Safe-Lock</t>
  </si>
  <si>
    <r>
      <t xml:space="preserve">Mikrozkumavka typu Eppendorf, uzávěr Safe-Lock. Nesterilní, zhotovená z </t>
    </r>
    <r>
      <rPr>
        <b/>
        <sz val="11"/>
        <rFont val="Calibri"/>
        <family val="2"/>
        <charset val="238"/>
      </rPr>
      <t>čirého</t>
    </r>
    <r>
      <rPr>
        <sz val="11"/>
        <rFont val="Calibri"/>
        <family val="2"/>
        <charset val="238"/>
      </rPr>
      <t xml:space="preserve"> polypropylenu (nesmějí být mléčně bílé). Objem je 2 ml. Balení obsahuje 1000 ks (nebo 2x500 ks)</t>
    </r>
  </si>
  <si>
    <t>Otvírač mikrozkumavek</t>
  </si>
  <si>
    <t xml:space="preserve">Pro snadné otevírání mikrozkumavek typu Eppendorf od 0,5 do 2,0 ml. </t>
  </si>
  <si>
    <t>Kapesníčky papírové</t>
  </si>
  <si>
    <t>Krepované, dobře sající, odolné vůči rozpouštědlům, nechlupatící kapesníky z celulózy. Jsou v složeny v krabičce odkud se vytahují tak, že s potáhnutím se nabízí další kapesník. V krabičce je alespoň 150 ks kapesníků.</t>
  </si>
  <si>
    <t>Kartáč na baňky</t>
  </si>
  <si>
    <t>Univerzální kartáč se sklopnou hlavicí a dřevěnou rukojetí vhodný na čištění nádob s kulatým dnem. Stětiny jsou přírodní, rukojeť dřevená. Rozměry hlavice jsou 20 x 22 x 45 mm. Typově dle nákresu:</t>
  </si>
  <si>
    <t>Jehly injekční</t>
  </si>
  <si>
    <t>Průměr 1,2 mm x délka 40 mm. Kód růžová. Sterilní, jednotlivě balené. Balení obsahuje 100 ks.</t>
  </si>
  <si>
    <t>Kolona chromatografická</t>
  </si>
  <si>
    <t>Kolona chromatografická skleněná, s fritou S0 nebo S1.Má kohout s PTFE kladívkem (vrtání 2,5 mm). Délka je 20 cm, vnitřní průměr 3 cm. Opatřena NZ 29/32 typu plášť.</t>
  </si>
  <si>
    <t>Kolona chromatografická skleněná, s fritou S0 nebo S1.Má kohout s PTFE kladívkem (vrtání 2,5 mm). Délka je 30 cm, vnitřní průměr 3 cm. Opatřena NZ 29/32 typu plášť.</t>
  </si>
  <si>
    <t>Kolona chromatografická skleněná, s fritou S0 nebo S1.Má kohout s PTFE kladívkem (vrtání 2,5 mm). Délka je 75 cm, vnitřní průměr 6 cm. Opatřena NZ 29/32 typu plášť.</t>
  </si>
  <si>
    <t>Nuč</t>
  </si>
  <si>
    <t>Nuč skleněná s destičkou z porézního skla (fritou). Frita má porozitu S4 (tj. P16). Průměr frity je 4 cm. Výška celého nástroje je cca 165 cm (+/- 2 cm)</t>
  </si>
  <si>
    <t>Nuč skleněná s destičkou z porézního skla (fritou). Frita má porozitu S4 (tj. P16). Průměr frity je 3 cm. Výška celého nástroje je cca 140 cm (+/- 2 cm)</t>
  </si>
  <si>
    <t>Kopisť s mikrolžičkou</t>
  </si>
  <si>
    <t>Kopisť s mikrolžičkou z nerezové oceli (na jednom konci je malá lžička a na druhém konci je sploštění). Délka nástroje je 15-20 cm.</t>
  </si>
  <si>
    <t>Komora pro vyvíjení TLC</t>
  </si>
  <si>
    <t xml:space="preserve">Komůrka pro vyvíjení TLC chromatogramu, je u paty dělená na dvě části (twin-trough). Komůrka je skleněná, víčko je skleněné nebo kovové. Rozměr komůrky je 20 cm na délku a 10 cm na výšku. </t>
  </si>
  <si>
    <t>Baňka varná s kulatým dnem</t>
  </si>
  <si>
    <t>Baňka varná s kulatým dnem, obsah je 50 ml, s NZ 29/32.</t>
  </si>
  <si>
    <t>Baňka varná s kulatým dnem, obsah je 100 ml, s NZ 29/32.</t>
  </si>
  <si>
    <t>Odměrný válec</t>
  </si>
  <si>
    <t xml:space="preserve">Odměrný válec skleněný, kalibrovaný na 500 ml s výlevkou. Třída přesnosti A. Vysoký nebo nízký tvar. </t>
  </si>
  <si>
    <t>Box na nebezpečný odpad</t>
  </si>
  <si>
    <t>Nádoba na nebezpečný odpad, z recyklovaného polypropylenu. Má slot pro odstraňování jehel z injekčních stříkaček odtržením a velký otvor na vhazování dalších předmětů. Naplněná se dá permanentně uzavřít. Rozměry nádoby jsou 292×195×353 mm. Objem je 13 litrů. Dodává se včetně víka, v nesloženém stavu a víko je vyvedeno v návěstní žluté barvě.</t>
  </si>
  <si>
    <t>Balónky pipetovací (dudlíky)</t>
  </si>
  <si>
    <t>Zhotovené z přírodního latexu, pro Pasteurovy a malé pipety a lékařská počítadla kapek. Objem je 2 ml. Balení obsahuje cca 70 ks +/- 10 balonků.</t>
  </si>
  <si>
    <t>Lapač kapek</t>
  </si>
  <si>
    <t>ks.</t>
  </si>
  <si>
    <t>Lapač kapek s dvěma NZ 29/32 (jádro i plášť)</t>
  </si>
  <si>
    <t>Adaptér s kohoutem (nástavec s kohoutem)</t>
  </si>
  <si>
    <t>Adaptér z duranového skla s NZ 29/32 (jádro), kohoutek je skleněný. Ustí trubičky je zakončeno olivkou. Trubička je vůči zábrusu postavená do úhlu 90°. Kohout musí na trubičku navazovat přesně tak, jako je na obrázku (kohout nesmí být přitavený k zábrusové části přes další trubičku)</t>
  </si>
  <si>
    <t>CELKOVÁ NABÍDKOVÁ CENA v Kč bez DPH</t>
  </si>
  <si>
    <t>Laboratorní materiál 03/2025 - část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</si>
</sst>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8" x14ac:knownFonts="1">
    <font>
      <sz val="11"/>
      <color theme="1"/>
      <name val="Calibri"/>
      <family val="2"/>
      <charset val="238"/>
      <scheme val="minor"/>
    </font>
    <font>
      <sz val="12"/>
      <color rgb="FFFF0000"/>
      <name val="Times New Roman"/>
      <family val="1"/>
      <charset val="238"/>
    </font>
    <font>
      <sz val="12"/>
      <color theme="1"/>
      <name val="Times New Roman"/>
      <family val="1"/>
      <charset val="238"/>
    </font>
    <font>
      <b/>
      <sz val="12"/>
      <color theme="1"/>
      <name val="Times New Roman"/>
      <family val="1"/>
      <charset val="238"/>
    </font>
    <font>
      <sz val="12"/>
      <name val="Times New Roman"/>
      <family val="1"/>
      <charset val="238"/>
    </font>
    <font>
      <b/>
      <sz val="12"/>
      <name val="Times New Roman"/>
      <family val="1"/>
      <charset val="238"/>
    </font>
    <font>
      <b/>
      <sz val="18"/>
      <color theme="1"/>
      <name val="Times New Roman"/>
      <family val="1"/>
      <charset val="238"/>
    </font>
    <font>
      <b/>
      <sz val="11"/>
      <name val="Times New Roman"/>
      <family val="1"/>
      <charset val="238"/>
    </font>
    <font>
      <b/>
      <sz val="11"/>
      <color theme="1"/>
      <name val="Times New Roman"/>
      <family val="1"/>
      <charset val="238"/>
    </font>
    <font>
      <sz val="8"/>
      <name val="Calibri"/>
      <family val="2"/>
      <charset val="238"/>
      <scheme val="minor"/>
    </font>
    <font>
      <b/>
      <i/>
      <sz val="18"/>
      <color theme="1"/>
      <name val="Times New Roman"/>
      <family val="1"/>
      <charset val="238"/>
    </font>
    <font>
      <u/>
      <sz val="11"/>
      <color theme="10"/>
      <name val="Calibri"/>
      <family val="2"/>
      <charset val="238"/>
      <scheme val="minor"/>
    </font>
    <font>
      <sz val="11"/>
      <color rgb="FF000000"/>
      <name val="Calibri"/>
      <family val="2"/>
      <charset val="238"/>
    </font>
    <font>
      <sz val="11"/>
      <name val="Calibri"/>
      <family val="2"/>
      <charset val="238"/>
    </font>
    <font>
      <b/>
      <sz val="11"/>
      <name val="Calibri"/>
      <family val="2"/>
      <charset val="238"/>
    </font>
    <font>
      <sz val="11"/>
      <color rgb="FF000000"/>
      <name val="Calibri"/>
      <family val="2"/>
      <charset val="238"/>
    </font>
    <font>
      <b/>
      <sz val="11"/>
      <color rgb="FF000000"/>
      <name val="Calibri"/>
      <family val="2"/>
      <charset val="238"/>
    </font>
    <font>
      <b/>
      <sz val="12"/>
      <color theme="1"/>
      <name val="Calibri"/>
      <family val="2"/>
      <charset val="238"/>
      <scheme val="minor"/>
    </font>
  </fonts>
  <fills count="7">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rgb="FFC9F1FF"/>
        <bgColor indexed="64"/>
      </patternFill>
    </fill>
    <fill>
      <patternFill patternType="solid">
        <fgColor theme="0"/>
        <bgColor indexed="64"/>
      </patternFill>
    </fill>
    <fill>
      <patternFill patternType="solid">
        <fgColor rgb="FFC9F1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ck">
        <color indexed="64"/>
      </top>
      <bottom style="thick">
        <color indexed="64"/>
      </bottom>
      <diagonal/>
    </border>
    <border>
      <left style="thin">
        <color indexed="64"/>
      </left>
      <right/>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s>
  <cellStyleXfs count="3">
    <xf numFmtId="0" fontId="0" fillId="0" borderId="0"/>
    <xf numFmtId="0" fontId="11" fillId="0" borderId="0" applyNumberFormat="0" applyFill="0" applyBorder="0" applyAlignment="0" applyProtection="0"/>
    <xf numFmtId="0" fontId="11" fillId="0" borderId="0" applyNumberFormat="0" applyFill="0" applyBorder="0" applyAlignment="0" applyProtection="0"/>
  </cellStyleXfs>
  <cellXfs count="46">
    <xf numFmtId="0" fontId="0" fillId="0" borderId="0" xfId="0"/>
    <xf numFmtId="0" fontId="0" fillId="4" borderId="2" xfId="0" applyFill="1" applyBorder="1" applyAlignment="1">
      <alignment horizontal="center" vertical="center" wrapText="1"/>
    </xf>
    <xf numFmtId="0" fontId="2" fillId="0" borderId="0" xfId="0" applyFont="1"/>
    <xf numFmtId="0" fontId="2" fillId="0" borderId="0" xfId="0" applyFont="1" applyAlignment="1">
      <alignment vertical="top" wrapText="1"/>
    </xf>
    <xf numFmtId="4" fontId="2" fillId="0" borderId="0" xfId="0" applyNumberFormat="1" applyFont="1" applyAlignment="1">
      <alignment horizontal="center" vertical="top" wrapText="1"/>
    </xf>
    <xf numFmtId="0" fontId="2" fillId="0" borderId="0" xfId="0" applyFont="1" applyAlignment="1">
      <alignment horizontal="center" vertical="top" wrapText="1"/>
    </xf>
    <xf numFmtId="49" fontId="2" fillId="0" borderId="0" xfId="0" applyNumberFormat="1" applyFont="1" applyAlignment="1">
      <alignment vertical="top" wrapText="1"/>
    </xf>
    <xf numFmtId="0" fontId="4" fillId="0" borderId="0" xfId="0" applyFont="1" applyAlignment="1">
      <alignment horizontal="center" vertical="top" wrapText="1"/>
    </xf>
    <xf numFmtId="0" fontId="3" fillId="0" borderId="0" xfId="0" applyFont="1" applyAlignment="1">
      <alignment vertical="center"/>
    </xf>
    <xf numFmtId="0" fontId="2" fillId="0" borderId="1" xfId="0" applyFont="1" applyBorder="1"/>
    <xf numFmtId="0" fontId="3" fillId="0" borderId="0" xfId="0" applyFont="1" applyAlignment="1">
      <alignment horizontal="left" vertical="center" wrapText="1"/>
    </xf>
    <xf numFmtId="0" fontId="2" fillId="0" borderId="0" xfId="0" applyFont="1" applyAlignment="1">
      <alignment wrapText="1"/>
    </xf>
    <xf numFmtId="0" fontId="2" fillId="2" borderId="1" xfId="0" applyFont="1" applyFill="1" applyBorder="1"/>
    <xf numFmtId="0" fontId="5" fillId="3" borderId="2" xfId="0" applyFont="1" applyFill="1" applyBorder="1" applyAlignment="1">
      <alignment horizontal="center" vertical="center" wrapText="1"/>
    </xf>
    <xf numFmtId="0" fontId="6" fillId="0" borderId="0" xfId="0" applyFont="1"/>
    <xf numFmtId="0" fontId="5" fillId="2" borderId="2" xfId="0" applyFont="1" applyFill="1" applyBorder="1" applyAlignment="1" applyProtection="1">
      <alignment horizontal="center" vertical="center" wrapText="1"/>
      <protection locked="0"/>
    </xf>
    <xf numFmtId="164" fontId="3" fillId="2" borderId="2" xfId="0" applyNumberFormat="1" applyFont="1" applyFill="1" applyBorder="1" applyAlignment="1" applyProtection="1">
      <alignment horizontal="center" vertical="center" wrapText="1"/>
      <protection locked="0"/>
    </xf>
    <xf numFmtId="0" fontId="3" fillId="0" borderId="0" xfId="0" applyFont="1" applyAlignment="1">
      <alignment horizontal="center" vertical="center"/>
    </xf>
    <xf numFmtId="0" fontId="2" fillId="0" borderId="0" xfId="0" applyFont="1" applyAlignment="1">
      <alignment horizontal="center"/>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1" fillId="0" borderId="0" xfId="0" applyFont="1" applyAlignment="1">
      <alignment horizontal="left" vertical="center" wrapText="1"/>
    </xf>
    <xf numFmtId="0" fontId="11" fillId="2" borderId="2" xfId="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12" fillId="6" borderId="5"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5" fillId="6" borderId="7" xfId="0" applyFont="1" applyFill="1" applyBorder="1" applyAlignment="1">
      <alignment horizontal="left" vertical="center" wrapText="1"/>
    </xf>
    <xf numFmtId="0" fontId="13" fillId="6" borderId="7" xfId="0" applyFont="1" applyFill="1" applyBorder="1" applyAlignment="1">
      <alignment horizontal="left" vertical="top" wrapText="1"/>
    </xf>
    <xf numFmtId="0" fontId="0" fillId="4" borderId="2" xfId="0" applyFill="1" applyBorder="1" applyAlignment="1">
      <alignment horizontal="left" vertical="center" wrapText="1"/>
    </xf>
    <xf numFmtId="0" fontId="0" fillId="4" borderId="2" xfId="0" applyFill="1" applyBorder="1" applyAlignment="1">
      <alignment horizontal="left" vertical="top" wrapText="1"/>
    </xf>
    <xf numFmtId="164" fontId="12" fillId="6" borderId="5" xfId="0" applyNumberFormat="1"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center" vertical="center"/>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164" fontId="3" fillId="0" borderId="4" xfId="0" applyNumberFormat="1" applyFont="1" applyBorder="1" applyAlignment="1">
      <alignment horizontal="center" vertical="center"/>
    </xf>
    <xf numFmtId="164" fontId="3" fillId="0" borderId="5" xfId="0" applyNumberFormat="1" applyFont="1" applyBorder="1" applyAlignment="1">
      <alignment horizontal="center" vertical="center"/>
    </xf>
  </cellXfs>
  <cellStyles count="3">
    <cellStyle name="Hyperlink" xfId="2" xr:uid="{00000000-000B-0000-0000-000008000000}"/>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66675</xdr:colOff>
      <xdr:row>19</xdr:row>
      <xdr:rowOff>1047750</xdr:rowOff>
    </xdr:from>
    <xdr:to>
      <xdr:col>5</xdr:col>
      <xdr:colOff>2720340</xdr:colOff>
      <xdr:row>19</xdr:row>
      <xdr:rowOff>2877185</xdr:rowOff>
    </xdr:to>
    <xdr:pic>
      <xdr:nvPicPr>
        <xdr:cNvPr id="2" name="Obrázek 1">
          <a:extLst>
            <a:ext uri="{FF2B5EF4-FFF2-40B4-BE49-F238E27FC236}">
              <a16:creationId xmlns:a16="http://schemas.microsoft.com/office/drawing/2014/main" id="{4AB10AA9-4CCF-88C4-534E-14D57E3E233A}"/>
            </a:ext>
          </a:extLst>
        </xdr:cNvPr>
        <xdr:cNvPicPr>
          <a:picLocks noChangeAspect="1"/>
        </xdr:cNvPicPr>
      </xdr:nvPicPr>
      <xdr:blipFill>
        <a:blip xmlns:r="http://schemas.openxmlformats.org/officeDocument/2006/relationships" r:embed="rId1"/>
        <a:stretch>
          <a:fillRect/>
        </a:stretch>
      </xdr:blipFill>
      <xdr:spPr>
        <a:xfrm>
          <a:off x="4457700" y="26365200"/>
          <a:ext cx="2657475" cy="1819275"/>
        </a:xfrm>
        <a:prstGeom prst="rect">
          <a:avLst/>
        </a:prstGeom>
      </xdr:spPr>
    </xdr:pic>
    <xdr:clientData/>
  </xdr:twoCellAnchor>
  <xdr:twoCellAnchor editAs="oneCell">
    <xdr:from>
      <xdr:col>5</xdr:col>
      <xdr:colOff>361950</xdr:colOff>
      <xdr:row>34</xdr:row>
      <xdr:rowOff>1304925</xdr:rowOff>
    </xdr:from>
    <xdr:to>
      <xdr:col>5</xdr:col>
      <xdr:colOff>2498090</xdr:colOff>
      <xdr:row>34</xdr:row>
      <xdr:rowOff>4091940</xdr:rowOff>
    </xdr:to>
    <xdr:pic>
      <xdr:nvPicPr>
        <xdr:cNvPr id="3" name="Obrázek 2">
          <a:extLst>
            <a:ext uri="{FF2B5EF4-FFF2-40B4-BE49-F238E27FC236}">
              <a16:creationId xmlns:a16="http://schemas.microsoft.com/office/drawing/2014/main" id="{49EB1DF2-BD87-DAE9-5BBB-6B0A05270BEE}"/>
            </a:ext>
            <a:ext uri="{147F2762-F138-4A5C-976F-8EAC2B608ADB}">
              <a16:predDERef xmlns:a16="http://schemas.microsoft.com/office/drawing/2014/main" pred="{4AB10AA9-4CCF-88C4-534E-14D57E3E233A}"/>
            </a:ext>
          </a:extLst>
        </xdr:cNvPr>
        <xdr:cNvPicPr>
          <a:picLocks noChangeAspect="1"/>
        </xdr:cNvPicPr>
      </xdr:nvPicPr>
      <xdr:blipFill>
        <a:blip xmlns:r="http://schemas.openxmlformats.org/officeDocument/2006/relationships" r:embed="rId2"/>
        <a:stretch>
          <a:fillRect/>
        </a:stretch>
      </xdr:blipFill>
      <xdr:spPr>
        <a:xfrm>
          <a:off x="4752975" y="49072800"/>
          <a:ext cx="2143125" cy="2790825"/>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68"/>
  <sheetViews>
    <sheetView tabSelected="1" topLeftCell="A35" zoomScale="70" zoomScaleNormal="70" workbookViewId="0">
      <selection activeCell="S9" sqref="S9"/>
    </sheetView>
  </sheetViews>
  <sheetFormatPr defaultColWidth="8.77734375" defaultRowHeight="15.6" x14ac:dyDescent="0.3"/>
  <cols>
    <col min="1" max="1" width="1.44140625" style="2" customWidth="1"/>
    <col min="2" max="2" width="13" style="2" customWidth="1"/>
    <col min="3" max="3" width="28.77734375" style="3" customWidth="1"/>
    <col min="4" max="4" width="12.44140625" style="4" customWidth="1"/>
    <col min="5" max="5" width="10.21875" style="5" customWidth="1"/>
    <col min="6" max="6" width="42.21875" style="3" customWidth="1"/>
    <col min="7" max="7" width="21.21875" style="3" customWidth="1"/>
    <col min="8" max="8" width="25.77734375" style="6" customWidth="1"/>
    <col min="9" max="9" width="15.44140625" style="6" customWidth="1"/>
    <col min="10" max="10" width="20.5546875" style="6" customWidth="1"/>
    <col min="11" max="11" width="30.77734375" style="2" customWidth="1"/>
    <col min="12" max="12" width="25.77734375" style="6" customWidth="1"/>
    <col min="13" max="14" width="20.77734375" style="2" customWidth="1"/>
    <col min="15" max="16384" width="8.77734375" style="2"/>
  </cols>
  <sheetData>
    <row r="1" spans="2:14" ht="22.8" x14ac:dyDescent="0.4">
      <c r="B1" s="14" t="s">
        <v>74</v>
      </c>
    </row>
    <row r="2" spans="2:14" x14ac:dyDescent="0.3">
      <c r="B2" s="2" t="s">
        <v>0</v>
      </c>
    </row>
    <row r="3" spans="2:14" ht="18.75" customHeight="1" x14ac:dyDescent="0.3">
      <c r="C3" s="2"/>
      <c r="D3" s="17"/>
      <c r="E3" s="7"/>
      <c r="H3" s="3"/>
      <c r="I3" s="3"/>
      <c r="J3" s="3"/>
      <c r="L3" s="3"/>
      <c r="M3" s="8"/>
    </row>
    <row r="4" spans="2:14" ht="19.95" customHeight="1" x14ac:dyDescent="0.3">
      <c r="B4" s="9"/>
      <c r="C4" s="39" t="s">
        <v>1</v>
      </c>
      <c r="D4" s="40"/>
      <c r="E4" s="40"/>
      <c r="F4" s="10"/>
      <c r="G4" s="10"/>
      <c r="H4" s="22"/>
      <c r="I4" s="22"/>
      <c r="J4" s="22"/>
      <c r="K4" s="8"/>
      <c r="L4" s="11"/>
      <c r="M4" s="8"/>
    </row>
    <row r="5" spans="2:14" ht="19.95" customHeight="1" x14ac:dyDescent="0.3">
      <c r="B5" s="12"/>
      <c r="C5" s="39" t="s">
        <v>2</v>
      </c>
      <c r="D5" s="40"/>
      <c r="E5" s="40"/>
      <c r="F5" s="41"/>
      <c r="G5" s="41"/>
      <c r="H5" s="10"/>
      <c r="I5" s="10"/>
      <c r="J5" s="10"/>
      <c r="K5" s="8"/>
      <c r="L5" s="3"/>
      <c r="M5" s="8"/>
    </row>
    <row r="6" spans="2:14" ht="18.75" customHeight="1" thickBot="1" x14ac:dyDescent="0.35">
      <c r="C6" s="2"/>
      <c r="D6" s="17"/>
      <c r="E6" s="7"/>
      <c r="H6" s="3"/>
      <c r="I6" s="3"/>
      <c r="J6" s="3"/>
      <c r="L6" s="3"/>
      <c r="M6" s="8"/>
    </row>
    <row r="7" spans="2:14" ht="72" customHeight="1" thickTop="1" thickBot="1" x14ac:dyDescent="0.35">
      <c r="B7" s="19" t="s">
        <v>3</v>
      </c>
      <c r="C7" s="19" t="s">
        <v>4</v>
      </c>
      <c r="D7" s="19" t="s">
        <v>5</v>
      </c>
      <c r="E7" s="19" t="s">
        <v>6</v>
      </c>
      <c r="F7" s="19" t="s">
        <v>7</v>
      </c>
      <c r="G7" s="13" t="s">
        <v>8</v>
      </c>
      <c r="H7" s="15" t="s">
        <v>9</v>
      </c>
      <c r="I7" s="19" t="s">
        <v>10</v>
      </c>
      <c r="J7" s="19" t="s">
        <v>11</v>
      </c>
      <c r="K7" s="20" t="s">
        <v>12</v>
      </c>
      <c r="L7" s="19" t="s">
        <v>13</v>
      </c>
      <c r="M7" s="21" t="s">
        <v>14</v>
      </c>
      <c r="N7" s="19" t="s">
        <v>15</v>
      </c>
    </row>
    <row r="8" spans="2:14" ht="87.6" thickTop="1" thickBot="1" x14ac:dyDescent="0.35">
      <c r="B8" s="24">
        <v>1</v>
      </c>
      <c r="C8" s="30" t="s">
        <v>21</v>
      </c>
      <c r="D8" s="28">
        <v>3</v>
      </c>
      <c r="E8" s="28" t="s">
        <v>20</v>
      </c>
      <c r="F8" s="31" t="s">
        <v>22</v>
      </c>
      <c r="G8" s="1">
        <v>8</v>
      </c>
      <c r="H8" s="23"/>
      <c r="I8" s="1" t="s">
        <v>17</v>
      </c>
      <c r="J8" s="25" t="s">
        <v>18</v>
      </c>
      <c r="K8" s="27" t="s">
        <v>23</v>
      </c>
      <c r="L8" s="26" t="s">
        <v>19</v>
      </c>
      <c r="M8" s="16"/>
      <c r="N8" s="38">
        <f>M8*D8</f>
        <v>0</v>
      </c>
    </row>
    <row r="9" spans="2:14" ht="87.6" thickTop="1" thickBot="1" x14ac:dyDescent="0.35">
      <c r="B9" s="24">
        <v>2</v>
      </c>
      <c r="C9" s="32" t="s">
        <v>21</v>
      </c>
      <c r="D9" s="29">
        <v>3</v>
      </c>
      <c r="E9" s="29" t="s">
        <v>20</v>
      </c>
      <c r="F9" s="33" t="s">
        <v>24</v>
      </c>
      <c r="G9" s="1">
        <v>8</v>
      </c>
      <c r="H9" s="23"/>
      <c r="I9" s="1" t="s">
        <v>17</v>
      </c>
      <c r="J9" s="25" t="s">
        <v>18</v>
      </c>
      <c r="K9" s="27" t="s">
        <v>23</v>
      </c>
      <c r="L9" s="26" t="s">
        <v>19</v>
      </c>
      <c r="M9" s="16"/>
      <c r="N9" s="38">
        <f t="shared" ref="N9:N34" si="0">M9*D9</f>
        <v>0</v>
      </c>
    </row>
    <row r="10" spans="2:14" ht="87.6" thickTop="1" thickBot="1" x14ac:dyDescent="0.35">
      <c r="B10" s="24">
        <v>3</v>
      </c>
      <c r="C10" s="32" t="s">
        <v>21</v>
      </c>
      <c r="D10" s="29">
        <v>3</v>
      </c>
      <c r="E10" s="29" t="s">
        <v>20</v>
      </c>
      <c r="F10" s="33" t="s">
        <v>25</v>
      </c>
      <c r="G10" s="1">
        <v>8</v>
      </c>
      <c r="H10" s="23"/>
      <c r="I10" s="1" t="s">
        <v>17</v>
      </c>
      <c r="J10" s="25" t="s">
        <v>18</v>
      </c>
      <c r="K10" s="27" t="s">
        <v>23</v>
      </c>
      <c r="L10" s="26" t="s">
        <v>19</v>
      </c>
      <c r="M10" s="16"/>
      <c r="N10" s="38">
        <f t="shared" si="0"/>
        <v>0</v>
      </c>
    </row>
    <row r="11" spans="2:14" ht="87.6" thickTop="1" thickBot="1" x14ac:dyDescent="0.35">
      <c r="B11" s="24">
        <v>4</v>
      </c>
      <c r="C11" s="32" t="s">
        <v>21</v>
      </c>
      <c r="D11" s="29">
        <v>3</v>
      </c>
      <c r="E11" s="29" t="s">
        <v>20</v>
      </c>
      <c r="F11" s="33" t="s">
        <v>26</v>
      </c>
      <c r="G11" s="1">
        <v>8</v>
      </c>
      <c r="H11" s="23"/>
      <c r="I11" s="1" t="s">
        <v>17</v>
      </c>
      <c r="J11" s="25" t="s">
        <v>18</v>
      </c>
      <c r="K11" s="27" t="s">
        <v>23</v>
      </c>
      <c r="L11" s="26" t="s">
        <v>19</v>
      </c>
      <c r="M11" s="16"/>
      <c r="N11" s="38">
        <f t="shared" si="0"/>
        <v>0</v>
      </c>
    </row>
    <row r="12" spans="2:14" ht="87.6" thickTop="1" thickBot="1" x14ac:dyDescent="0.35">
      <c r="B12" s="24">
        <v>5</v>
      </c>
      <c r="C12" s="32" t="s">
        <v>27</v>
      </c>
      <c r="D12" s="29">
        <v>1</v>
      </c>
      <c r="E12" s="29" t="s">
        <v>16</v>
      </c>
      <c r="F12" s="33" t="s">
        <v>28</v>
      </c>
      <c r="G12" s="1">
        <v>8</v>
      </c>
      <c r="H12" s="23"/>
      <c r="I12" s="1" t="s">
        <v>17</v>
      </c>
      <c r="J12" s="25" t="s">
        <v>18</v>
      </c>
      <c r="K12" s="27" t="s">
        <v>23</v>
      </c>
      <c r="L12" s="26" t="s">
        <v>19</v>
      </c>
      <c r="M12" s="16"/>
      <c r="N12" s="38">
        <f t="shared" si="0"/>
        <v>0</v>
      </c>
    </row>
    <row r="13" spans="2:14" ht="87.6" thickTop="1" thickBot="1" x14ac:dyDescent="0.35">
      <c r="B13" s="24">
        <v>6</v>
      </c>
      <c r="C13" s="32" t="s">
        <v>29</v>
      </c>
      <c r="D13" s="29">
        <v>2</v>
      </c>
      <c r="E13" s="29" t="s">
        <v>20</v>
      </c>
      <c r="F13" s="33" t="s">
        <v>30</v>
      </c>
      <c r="G13" s="1">
        <v>8</v>
      </c>
      <c r="H13" s="23"/>
      <c r="I13" s="1" t="s">
        <v>17</v>
      </c>
      <c r="J13" s="25" t="s">
        <v>18</v>
      </c>
      <c r="K13" s="27" t="s">
        <v>23</v>
      </c>
      <c r="L13" s="26" t="s">
        <v>19</v>
      </c>
      <c r="M13" s="16"/>
      <c r="N13" s="38">
        <f t="shared" si="0"/>
        <v>0</v>
      </c>
    </row>
    <row r="14" spans="2:14" ht="87.6" thickTop="1" thickBot="1" x14ac:dyDescent="0.35">
      <c r="B14" s="24">
        <v>7</v>
      </c>
      <c r="C14" s="32" t="s">
        <v>31</v>
      </c>
      <c r="D14" s="29">
        <v>5</v>
      </c>
      <c r="E14" s="29" t="s">
        <v>16</v>
      </c>
      <c r="F14" s="33" t="s">
        <v>32</v>
      </c>
      <c r="G14" s="1">
        <v>8</v>
      </c>
      <c r="H14" s="23"/>
      <c r="I14" s="1" t="s">
        <v>17</v>
      </c>
      <c r="J14" s="1" t="s">
        <v>18</v>
      </c>
      <c r="K14" s="27" t="s">
        <v>23</v>
      </c>
      <c r="L14" s="26" t="s">
        <v>19</v>
      </c>
      <c r="M14" s="16"/>
      <c r="N14" s="38">
        <f t="shared" si="0"/>
        <v>0</v>
      </c>
    </row>
    <row r="15" spans="2:14" ht="87.6" thickTop="1" thickBot="1" x14ac:dyDescent="0.35">
      <c r="B15" s="24">
        <v>8</v>
      </c>
      <c r="C15" s="32" t="s">
        <v>33</v>
      </c>
      <c r="D15" s="29">
        <v>5</v>
      </c>
      <c r="E15" s="29" t="s">
        <v>16</v>
      </c>
      <c r="F15" s="33" t="s">
        <v>34</v>
      </c>
      <c r="G15" s="1">
        <v>8</v>
      </c>
      <c r="H15" s="23"/>
      <c r="I15" s="1" t="s">
        <v>17</v>
      </c>
      <c r="J15" s="1" t="s">
        <v>18</v>
      </c>
      <c r="K15" s="27" t="s">
        <v>23</v>
      </c>
      <c r="L15" s="26" t="s">
        <v>19</v>
      </c>
      <c r="M15" s="16"/>
      <c r="N15" s="38">
        <f t="shared" si="0"/>
        <v>0</v>
      </c>
    </row>
    <row r="16" spans="2:14" ht="87.6" thickTop="1" thickBot="1" x14ac:dyDescent="0.35">
      <c r="B16" s="24">
        <v>9</v>
      </c>
      <c r="C16" s="32" t="s">
        <v>35</v>
      </c>
      <c r="D16" s="29">
        <v>15</v>
      </c>
      <c r="E16" s="29" t="s">
        <v>36</v>
      </c>
      <c r="F16" s="34" t="s">
        <v>37</v>
      </c>
      <c r="G16" s="1">
        <v>8</v>
      </c>
      <c r="H16" s="23"/>
      <c r="I16" s="1" t="s">
        <v>17</v>
      </c>
      <c r="J16" s="1" t="s">
        <v>18</v>
      </c>
      <c r="K16" s="27" t="s">
        <v>23</v>
      </c>
      <c r="L16" s="26" t="s">
        <v>19</v>
      </c>
      <c r="M16" s="16"/>
      <c r="N16" s="38">
        <f t="shared" si="0"/>
        <v>0</v>
      </c>
    </row>
    <row r="17" spans="2:14" ht="87.6" thickTop="1" thickBot="1" x14ac:dyDescent="0.35">
      <c r="B17" s="24">
        <v>10</v>
      </c>
      <c r="C17" s="32" t="s">
        <v>38</v>
      </c>
      <c r="D17" s="29">
        <v>2</v>
      </c>
      <c r="E17" s="29" t="s">
        <v>16</v>
      </c>
      <c r="F17" s="33" t="s">
        <v>39</v>
      </c>
      <c r="G17" s="1">
        <v>8</v>
      </c>
      <c r="H17" s="23"/>
      <c r="I17" s="1" t="s">
        <v>17</v>
      </c>
      <c r="J17" s="1" t="s">
        <v>18</v>
      </c>
      <c r="K17" s="27" t="s">
        <v>23</v>
      </c>
      <c r="L17" s="26" t="s">
        <v>19</v>
      </c>
      <c r="M17" s="16"/>
      <c r="N17" s="38">
        <f t="shared" si="0"/>
        <v>0</v>
      </c>
    </row>
    <row r="18" spans="2:14" ht="87.6" thickTop="1" thickBot="1" x14ac:dyDescent="0.35">
      <c r="B18" s="24">
        <v>11</v>
      </c>
      <c r="C18" s="32" t="s">
        <v>40</v>
      </c>
      <c r="D18" s="29">
        <v>3</v>
      </c>
      <c r="E18" s="29" t="s">
        <v>20</v>
      </c>
      <c r="F18" s="33" t="s">
        <v>41</v>
      </c>
      <c r="G18" s="1">
        <v>8</v>
      </c>
      <c r="H18" s="23"/>
      <c r="I18" s="1" t="s">
        <v>17</v>
      </c>
      <c r="J18" s="1" t="s">
        <v>18</v>
      </c>
      <c r="K18" s="27" t="s">
        <v>23</v>
      </c>
      <c r="L18" s="26" t="s">
        <v>19</v>
      </c>
      <c r="M18" s="16"/>
      <c r="N18" s="38">
        <f t="shared" si="0"/>
        <v>0</v>
      </c>
    </row>
    <row r="19" spans="2:14" ht="87.6" thickTop="1" thickBot="1" x14ac:dyDescent="0.35">
      <c r="B19" s="24">
        <v>12</v>
      </c>
      <c r="C19" s="32" t="s">
        <v>42</v>
      </c>
      <c r="D19" s="29">
        <v>15</v>
      </c>
      <c r="E19" s="29" t="s">
        <v>16</v>
      </c>
      <c r="F19" s="33" t="s">
        <v>43</v>
      </c>
      <c r="G19" s="1">
        <v>8</v>
      </c>
      <c r="H19" s="23"/>
      <c r="I19" s="1" t="s">
        <v>17</v>
      </c>
      <c r="J19" s="1" t="s">
        <v>18</v>
      </c>
      <c r="K19" s="27" t="s">
        <v>23</v>
      </c>
      <c r="L19" s="26" t="s">
        <v>19</v>
      </c>
      <c r="M19" s="16"/>
      <c r="N19" s="38">
        <f t="shared" si="0"/>
        <v>0</v>
      </c>
    </row>
    <row r="20" spans="2:14" ht="276.75" customHeight="1" thickTop="1" thickBot="1" x14ac:dyDescent="0.35">
      <c r="B20" s="24">
        <v>13</v>
      </c>
      <c r="C20" s="32" t="s">
        <v>44</v>
      </c>
      <c r="D20" s="29">
        <v>5</v>
      </c>
      <c r="E20" s="29" t="s">
        <v>20</v>
      </c>
      <c r="F20" s="35" t="s">
        <v>45</v>
      </c>
      <c r="G20" s="1">
        <v>8</v>
      </c>
      <c r="H20" s="23"/>
      <c r="I20" s="1" t="s">
        <v>17</v>
      </c>
      <c r="J20" s="1" t="s">
        <v>18</v>
      </c>
      <c r="K20" s="27" t="s">
        <v>23</v>
      </c>
      <c r="L20" s="26" t="s">
        <v>19</v>
      </c>
      <c r="M20" s="16"/>
      <c r="N20" s="38">
        <f>M20*D20</f>
        <v>0</v>
      </c>
    </row>
    <row r="21" spans="2:14" ht="87.6" thickTop="1" thickBot="1" x14ac:dyDescent="0.35">
      <c r="B21" s="24">
        <v>14</v>
      </c>
      <c r="C21" s="32" t="s">
        <v>46</v>
      </c>
      <c r="D21" s="29">
        <v>2</v>
      </c>
      <c r="E21" s="29" t="s">
        <v>16</v>
      </c>
      <c r="F21" s="33" t="s">
        <v>47</v>
      </c>
      <c r="G21" s="1">
        <v>8</v>
      </c>
      <c r="H21" s="23"/>
      <c r="I21" s="1" t="s">
        <v>17</v>
      </c>
      <c r="J21" s="1" t="s">
        <v>18</v>
      </c>
      <c r="K21" s="27" t="s">
        <v>23</v>
      </c>
      <c r="L21" s="26" t="s">
        <v>19</v>
      </c>
      <c r="M21" s="16"/>
      <c r="N21" s="38">
        <f t="shared" si="0"/>
        <v>0</v>
      </c>
    </row>
    <row r="22" spans="2:14" ht="87.6" thickTop="1" thickBot="1" x14ac:dyDescent="0.35">
      <c r="B22" s="24">
        <v>15</v>
      </c>
      <c r="C22" s="32" t="s">
        <v>48</v>
      </c>
      <c r="D22" s="29">
        <v>2</v>
      </c>
      <c r="E22" s="29" t="s">
        <v>20</v>
      </c>
      <c r="F22" s="33" t="s">
        <v>49</v>
      </c>
      <c r="G22" s="1">
        <v>8</v>
      </c>
      <c r="H22" s="23"/>
      <c r="I22" s="1" t="s">
        <v>17</v>
      </c>
      <c r="J22" s="1" t="s">
        <v>18</v>
      </c>
      <c r="K22" s="27" t="s">
        <v>23</v>
      </c>
      <c r="L22" s="26" t="s">
        <v>19</v>
      </c>
      <c r="M22" s="16"/>
      <c r="N22" s="38">
        <f t="shared" si="0"/>
        <v>0</v>
      </c>
    </row>
    <row r="23" spans="2:14" ht="87.6" thickTop="1" thickBot="1" x14ac:dyDescent="0.35">
      <c r="B23" s="24">
        <v>16</v>
      </c>
      <c r="C23" s="32" t="s">
        <v>48</v>
      </c>
      <c r="D23" s="29">
        <v>2</v>
      </c>
      <c r="E23" s="29" t="s">
        <v>20</v>
      </c>
      <c r="F23" s="33" t="s">
        <v>50</v>
      </c>
      <c r="G23" s="1">
        <v>8</v>
      </c>
      <c r="H23" s="23"/>
      <c r="I23" s="1" t="s">
        <v>17</v>
      </c>
      <c r="J23" s="1" t="s">
        <v>18</v>
      </c>
      <c r="K23" s="27" t="s">
        <v>23</v>
      </c>
      <c r="L23" s="26" t="s">
        <v>19</v>
      </c>
      <c r="M23" s="16"/>
      <c r="N23" s="38">
        <f t="shared" si="0"/>
        <v>0</v>
      </c>
    </row>
    <row r="24" spans="2:14" ht="87.6" thickTop="1" thickBot="1" x14ac:dyDescent="0.35">
      <c r="B24" s="24">
        <v>17</v>
      </c>
      <c r="C24" s="32" t="s">
        <v>48</v>
      </c>
      <c r="D24" s="29">
        <v>1</v>
      </c>
      <c r="E24" s="29" t="s">
        <v>20</v>
      </c>
      <c r="F24" s="33" t="s">
        <v>51</v>
      </c>
      <c r="G24" s="1">
        <v>8</v>
      </c>
      <c r="H24" s="23"/>
      <c r="I24" s="1" t="s">
        <v>17</v>
      </c>
      <c r="J24" s="1" t="s">
        <v>18</v>
      </c>
      <c r="K24" s="27" t="s">
        <v>23</v>
      </c>
      <c r="L24" s="26" t="s">
        <v>19</v>
      </c>
      <c r="M24" s="16"/>
      <c r="N24" s="38">
        <f t="shared" si="0"/>
        <v>0</v>
      </c>
    </row>
    <row r="25" spans="2:14" ht="87.6" thickTop="1" thickBot="1" x14ac:dyDescent="0.35">
      <c r="B25" s="24">
        <v>18</v>
      </c>
      <c r="C25" s="36" t="s">
        <v>52</v>
      </c>
      <c r="D25" s="1">
        <v>5</v>
      </c>
      <c r="E25" s="1" t="s">
        <v>20</v>
      </c>
      <c r="F25" s="36" t="s">
        <v>53</v>
      </c>
      <c r="G25" s="1">
        <v>8</v>
      </c>
      <c r="H25" s="23"/>
      <c r="I25" s="1" t="s">
        <v>17</v>
      </c>
      <c r="J25" s="1" t="s">
        <v>18</v>
      </c>
      <c r="K25" s="27" t="s">
        <v>23</v>
      </c>
      <c r="L25" s="26" t="s">
        <v>19</v>
      </c>
      <c r="M25" s="16"/>
      <c r="N25" s="38">
        <f t="shared" si="0"/>
        <v>0</v>
      </c>
    </row>
    <row r="26" spans="2:14" ht="87.6" thickTop="1" thickBot="1" x14ac:dyDescent="0.35">
      <c r="B26" s="24">
        <v>19</v>
      </c>
      <c r="C26" s="36" t="s">
        <v>52</v>
      </c>
      <c r="D26" s="1">
        <v>7</v>
      </c>
      <c r="E26" s="1" t="s">
        <v>20</v>
      </c>
      <c r="F26" s="36" t="s">
        <v>54</v>
      </c>
      <c r="G26" s="1">
        <v>8</v>
      </c>
      <c r="H26" s="23"/>
      <c r="I26" s="1" t="s">
        <v>17</v>
      </c>
      <c r="J26" s="1" t="s">
        <v>18</v>
      </c>
      <c r="K26" s="27" t="s">
        <v>23</v>
      </c>
      <c r="L26" s="26" t="s">
        <v>19</v>
      </c>
      <c r="M26" s="16"/>
      <c r="N26" s="38">
        <f t="shared" si="0"/>
        <v>0</v>
      </c>
    </row>
    <row r="27" spans="2:14" ht="87.6" thickTop="1" thickBot="1" x14ac:dyDescent="0.35">
      <c r="B27" s="24">
        <v>20</v>
      </c>
      <c r="C27" s="36" t="s">
        <v>55</v>
      </c>
      <c r="D27" s="1">
        <v>20</v>
      </c>
      <c r="E27" s="1" t="s">
        <v>20</v>
      </c>
      <c r="F27" s="36" t="s">
        <v>56</v>
      </c>
      <c r="G27" s="1">
        <v>8</v>
      </c>
      <c r="H27" s="23"/>
      <c r="I27" s="1" t="s">
        <v>17</v>
      </c>
      <c r="J27" s="1" t="s">
        <v>18</v>
      </c>
      <c r="K27" s="27" t="s">
        <v>23</v>
      </c>
      <c r="L27" s="26" t="s">
        <v>19</v>
      </c>
      <c r="M27" s="16"/>
      <c r="N27" s="38">
        <f t="shared" si="0"/>
        <v>0</v>
      </c>
    </row>
    <row r="28" spans="2:14" ht="87.6" thickTop="1" thickBot="1" x14ac:dyDescent="0.35">
      <c r="B28" s="24">
        <v>21</v>
      </c>
      <c r="C28" s="36" t="s">
        <v>57</v>
      </c>
      <c r="D28" s="1">
        <v>2</v>
      </c>
      <c r="E28" s="1" t="s">
        <v>20</v>
      </c>
      <c r="F28" s="36" t="s">
        <v>58</v>
      </c>
      <c r="G28" s="1">
        <v>8</v>
      </c>
      <c r="H28" s="23"/>
      <c r="I28" s="1" t="s">
        <v>17</v>
      </c>
      <c r="J28" s="1" t="s">
        <v>18</v>
      </c>
      <c r="K28" s="27" t="s">
        <v>23</v>
      </c>
      <c r="L28" s="26" t="s">
        <v>19</v>
      </c>
      <c r="M28" s="16"/>
      <c r="N28" s="38">
        <f t="shared" si="0"/>
        <v>0</v>
      </c>
    </row>
    <row r="29" spans="2:14" ht="87.6" thickTop="1" thickBot="1" x14ac:dyDescent="0.35">
      <c r="B29" s="24">
        <v>22</v>
      </c>
      <c r="C29" s="36" t="s">
        <v>59</v>
      </c>
      <c r="D29" s="1">
        <v>10</v>
      </c>
      <c r="E29" s="1" t="s">
        <v>20</v>
      </c>
      <c r="F29" s="36" t="s">
        <v>60</v>
      </c>
      <c r="G29" s="1">
        <v>8</v>
      </c>
      <c r="H29" s="23"/>
      <c r="I29" s="1" t="s">
        <v>17</v>
      </c>
      <c r="J29" s="1" t="s">
        <v>18</v>
      </c>
      <c r="K29" s="27" t="s">
        <v>23</v>
      </c>
      <c r="L29" s="26" t="s">
        <v>19</v>
      </c>
      <c r="M29" s="16"/>
      <c r="N29" s="38">
        <f t="shared" si="0"/>
        <v>0</v>
      </c>
    </row>
    <row r="30" spans="2:14" ht="87.6" thickTop="1" thickBot="1" x14ac:dyDescent="0.35">
      <c r="B30" s="24">
        <v>23</v>
      </c>
      <c r="C30" s="36" t="s">
        <v>59</v>
      </c>
      <c r="D30" s="1">
        <v>10</v>
      </c>
      <c r="E30" s="1" t="s">
        <v>20</v>
      </c>
      <c r="F30" s="36" t="s">
        <v>61</v>
      </c>
      <c r="G30" s="1">
        <v>8</v>
      </c>
      <c r="H30" s="23"/>
      <c r="I30" s="1" t="s">
        <v>17</v>
      </c>
      <c r="J30" s="1" t="s">
        <v>18</v>
      </c>
      <c r="K30" s="27" t="s">
        <v>23</v>
      </c>
      <c r="L30" s="26" t="s">
        <v>19</v>
      </c>
      <c r="M30" s="16"/>
      <c r="N30" s="38">
        <f t="shared" si="0"/>
        <v>0</v>
      </c>
    </row>
    <row r="31" spans="2:14" ht="87.6" thickTop="1" thickBot="1" x14ac:dyDescent="0.35">
      <c r="B31" s="24">
        <v>24</v>
      </c>
      <c r="C31" s="36" t="s">
        <v>62</v>
      </c>
      <c r="D31" s="1">
        <v>1</v>
      </c>
      <c r="E31" s="1" t="s">
        <v>20</v>
      </c>
      <c r="F31" s="36" t="s">
        <v>63</v>
      </c>
      <c r="G31" s="1">
        <v>8</v>
      </c>
      <c r="H31" s="23"/>
      <c r="I31" s="1" t="s">
        <v>17</v>
      </c>
      <c r="J31" s="1" t="s">
        <v>18</v>
      </c>
      <c r="K31" s="27" t="s">
        <v>23</v>
      </c>
      <c r="L31" s="26" t="s">
        <v>19</v>
      </c>
      <c r="M31" s="16"/>
      <c r="N31" s="38">
        <f t="shared" si="0"/>
        <v>0</v>
      </c>
    </row>
    <row r="32" spans="2:14" ht="116.4" thickTop="1" thickBot="1" x14ac:dyDescent="0.35">
      <c r="B32" s="24">
        <v>25</v>
      </c>
      <c r="C32" s="36" t="s">
        <v>64</v>
      </c>
      <c r="D32" s="1">
        <v>20</v>
      </c>
      <c r="E32" s="1" t="s">
        <v>20</v>
      </c>
      <c r="F32" s="36" t="s">
        <v>65</v>
      </c>
      <c r="G32" s="1">
        <v>8</v>
      </c>
      <c r="H32" s="23"/>
      <c r="I32" s="1" t="s">
        <v>17</v>
      </c>
      <c r="J32" s="1" t="s">
        <v>18</v>
      </c>
      <c r="K32" s="27" t="s">
        <v>23</v>
      </c>
      <c r="L32" s="26" t="s">
        <v>19</v>
      </c>
      <c r="M32" s="16"/>
      <c r="N32" s="38">
        <f t="shared" si="0"/>
        <v>0</v>
      </c>
    </row>
    <row r="33" spans="2:14" ht="87.6" thickTop="1" thickBot="1" x14ac:dyDescent="0.35">
      <c r="B33" s="24">
        <v>26</v>
      </c>
      <c r="C33" s="36" t="s">
        <v>66</v>
      </c>
      <c r="D33" s="1">
        <v>1</v>
      </c>
      <c r="E33" s="1" t="s">
        <v>16</v>
      </c>
      <c r="F33" s="36" t="s">
        <v>67</v>
      </c>
      <c r="G33" s="1">
        <v>8</v>
      </c>
      <c r="H33" s="23"/>
      <c r="I33" s="1" t="s">
        <v>17</v>
      </c>
      <c r="J33" s="1" t="s">
        <v>18</v>
      </c>
      <c r="K33" s="27" t="s">
        <v>23</v>
      </c>
      <c r="L33" s="26" t="s">
        <v>19</v>
      </c>
      <c r="M33" s="16"/>
      <c r="N33" s="38">
        <f t="shared" si="0"/>
        <v>0</v>
      </c>
    </row>
    <row r="34" spans="2:14" ht="87.6" thickTop="1" thickBot="1" x14ac:dyDescent="0.35">
      <c r="B34" s="24">
        <v>27</v>
      </c>
      <c r="C34" s="36" t="s">
        <v>68</v>
      </c>
      <c r="D34" s="1">
        <v>2</v>
      </c>
      <c r="E34" s="1" t="s">
        <v>69</v>
      </c>
      <c r="F34" s="36" t="s">
        <v>70</v>
      </c>
      <c r="G34" s="1">
        <v>8</v>
      </c>
      <c r="H34" s="23"/>
      <c r="I34" s="1" t="s">
        <v>17</v>
      </c>
      <c r="J34" s="1" t="s">
        <v>18</v>
      </c>
      <c r="K34" s="27" t="s">
        <v>23</v>
      </c>
      <c r="L34" s="26" t="s">
        <v>19</v>
      </c>
      <c r="M34" s="16"/>
      <c r="N34" s="38">
        <f t="shared" si="0"/>
        <v>0</v>
      </c>
    </row>
    <row r="35" spans="2:14" ht="351" customHeight="1" thickTop="1" thickBot="1" x14ac:dyDescent="0.35">
      <c r="B35" s="24">
        <v>28</v>
      </c>
      <c r="C35" s="36" t="s">
        <v>71</v>
      </c>
      <c r="D35" s="1">
        <v>5</v>
      </c>
      <c r="E35" s="1" t="s">
        <v>69</v>
      </c>
      <c r="F35" s="37" t="s">
        <v>72</v>
      </c>
      <c r="G35" s="1">
        <v>8</v>
      </c>
      <c r="H35" s="23"/>
      <c r="I35" s="1" t="s">
        <v>17</v>
      </c>
      <c r="J35" s="1" t="s">
        <v>18</v>
      </c>
      <c r="K35" s="27" t="s">
        <v>23</v>
      </c>
      <c r="L35" s="26" t="s">
        <v>19</v>
      </c>
      <c r="M35" s="16"/>
      <c r="N35" s="38">
        <f>M35*D35</f>
        <v>0</v>
      </c>
    </row>
    <row r="36" spans="2:14" ht="16.8" thickTop="1" thickBot="1" x14ac:dyDescent="0.35">
      <c r="C36" s="2"/>
      <c r="D36" s="18"/>
      <c r="E36" s="18"/>
      <c r="F36" s="2"/>
      <c r="G36" s="2"/>
      <c r="H36" s="2"/>
      <c r="I36" s="2"/>
      <c r="J36" s="2"/>
      <c r="L36" s="2"/>
      <c r="M36" s="42" t="s">
        <v>73</v>
      </c>
      <c r="N36" s="43"/>
    </row>
    <row r="37" spans="2:14" ht="16.8" thickTop="1" thickBot="1" x14ac:dyDescent="0.35">
      <c r="C37" s="2"/>
      <c r="D37" s="18"/>
      <c r="E37" s="18"/>
      <c r="F37" s="2"/>
      <c r="G37" s="2"/>
      <c r="H37" s="2"/>
      <c r="I37" s="2"/>
      <c r="J37" s="2"/>
      <c r="L37" s="2"/>
      <c r="M37" s="44">
        <f>SUM(N8:N35)</f>
        <v>0</v>
      </c>
      <c r="N37" s="45"/>
    </row>
    <row r="38" spans="2:14" ht="16.2" thickTop="1" x14ac:dyDescent="0.3">
      <c r="C38" s="2"/>
      <c r="D38" s="18"/>
      <c r="E38" s="18"/>
      <c r="F38" s="2"/>
      <c r="G38" s="2"/>
      <c r="H38" s="2"/>
      <c r="I38" s="2"/>
      <c r="J38" s="2"/>
      <c r="L38" s="2"/>
    </row>
    <row r="39" spans="2:14" x14ac:dyDescent="0.3">
      <c r="C39" s="2"/>
      <c r="D39" s="18"/>
      <c r="E39" s="18"/>
      <c r="F39" s="2"/>
      <c r="G39" s="2"/>
      <c r="H39" s="2"/>
      <c r="I39" s="2"/>
      <c r="J39" s="2"/>
      <c r="L39" s="2"/>
    </row>
    <row r="40" spans="2:14" x14ac:dyDescent="0.3">
      <c r="C40" s="2"/>
      <c r="D40" s="18"/>
      <c r="E40" s="18"/>
      <c r="F40" s="2"/>
      <c r="G40" s="2"/>
      <c r="H40" s="2"/>
      <c r="I40" s="2"/>
      <c r="J40" s="2"/>
      <c r="L40" s="2"/>
    </row>
    <row r="41" spans="2:14" x14ac:dyDescent="0.3">
      <c r="C41" s="2"/>
      <c r="D41" s="18"/>
      <c r="E41" s="18"/>
      <c r="F41" s="2"/>
      <c r="G41" s="2"/>
      <c r="H41" s="2"/>
      <c r="I41" s="2"/>
      <c r="J41" s="2"/>
      <c r="L41" s="2"/>
    </row>
    <row r="42" spans="2:14" x14ac:dyDescent="0.3">
      <c r="C42" s="2"/>
      <c r="D42" s="18"/>
      <c r="E42" s="18"/>
      <c r="F42" s="2"/>
      <c r="G42" s="2"/>
      <c r="H42" s="2"/>
      <c r="I42" s="2"/>
      <c r="J42" s="2"/>
      <c r="L42" s="2"/>
    </row>
    <row r="43" spans="2:14" x14ac:dyDescent="0.3">
      <c r="C43" s="2"/>
      <c r="D43" s="18"/>
      <c r="E43" s="18"/>
      <c r="F43" s="2"/>
      <c r="G43" s="2"/>
      <c r="H43" s="2"/>
      <c r="I43" s="2"/>
      <c r="J43" s="2"/>
      <c r="L43" s="2"/>
    </row>
    <row r="44" spans="2:14" x14ac:dyDescent="0.3">
      <c r="C44" s="2"/>
      <c r="D44" s="18"/>
      <c r="E44" s="18"/>
      <c r="F44" s="2"/>
      <c r="G44" s="2"/>
      <c r="H44" s="2"/>
      <c r="I44" s="2"/>
      <c r="J44" s="2"/>
      <c r="L44" s="2"/>
    </row>
    <row r="45" spans="2:14" x14ac:dyDescent="0.3">
      <c r="C45" s="2"/>
      <c r="D45" s="18"/>
      <c r="E45" s="18"/>
      <c r="F45" s="2"/>
      <c r="G45" s="2"/>
      <c r="H45" s="2"/>
      <c r="I45" s="2"/>
      <c r="J45" s="2"/>
      <c r="L45" s="2"/>
    </row>
    <row r="46" spans="2:14" x14ac:dyDescent="0.3">
      <c r="C46" s="2"/>
      <c r="D46" s="18"/>
      <c r="E46" s="18"/>
      <c r="F46" s="2"/>
      <c r="G46" s="2"/>
      <c r="H46" s="2"/>
      <c r="I46" s="2"/>
      <c r="J46" s="2"/>
      <c r="L46" s="2"/>
    </row>
    <row r="47" spans="2:14" x14ac:dyDescent="0.3">
      <c r="C47" s="2"/>
      <c r="D47" s="18"/>
      <c r="E47" s="18"/>
      <c r="F47" s="2"/>
      <c r="G47" s="2"/>
      <c r="H47" s="2"/>
      <c r="I47" s="2"/>
      <c r="J47" s="2"/>
      <c r="L47" s="2"/>
    </row>
    <row r="48" spans="2:14" x14ac:dyDescent="0.3">
      <c r="C48" s="2"/>
      <c r="D48" s="18"/>
      <c r="E48" s="18"/>
      <c r="F48" s="2"/>
      <c r="G48" s="2"/>
      <c r="H48" s="2"/>
      <c r="I48" s="2"/>
      <c r="J48" s="2"/>
      <c r="L48" s="2"/>
    </row>
    <row r="49" spans="4:5" s="2" customFormat="1" x14ac:dyDescent="0.3">
      <c r="D49" s="18"/>
      <c r="E49" s="18"/>
    </row>
    <row r="50" spans="4:5" s="2" customFormat="1" x14ac:dyDescent="0.3">
      <c r="D50" s="18"/>
      <c r="E50" s="18"/>
    </row>
    <row r="51" spans="4:5" s="2" customFormat="1" x14ac:dyDescent="0.3">
      <c r="D51" s="18"/>
      <c r="E51" s="18"/>
    </row>
    <row r="52" spans="4:5" s="2" customFormat="1" x14ac:dyDescent="0.3">
      <c r="D52" s="18"/>
      <c r="E52" s="18"/>
    </row>
    <row r="53" spans="4:5" s="2" customFormat="1" x14ac:dyDescent="0.3">
      <c r="D53" s="18"/>
      <c r="E53" s="18"/>
    </row>
    <row r="54" spans="4:5" s="2" customFormat="1" x14ac:dyDescent="0.3">
      <c r="D54" s="18"/>
      <c r="E54" s="18"/>
    </row>
    <row r="55" spans="4:5" s="2" customFormat="1" x14ac:dyDescent="0.3">
      <c r="D55" s="18"/>
      <c r="E55" s="18"/>
    </row>
    <row r="56" spans="4:5" s="2" customFormat="1" x14ac:dyDescent="0.3">
      <c r="D56" s="18"/>
      <c r="E56" s="18"/>
    </row>
    <row r="57" spans="4:5" s="2" customFormat="1" x14ac:dyDescent="0.3">
      <c r="D57" s="18"/>
      <c r="E57" s="18"/>
    </row>
    <row r="58" spans="4:5" s="2" customFormat="1" x14ac:dyDescent="0.3">
      <c r="D58" s="18"/>
      <c r="E58" s="18"/>
    </row>
    <row r="59" spans="4:5" s="2" customFormat="1" x14ac:dyDescent="0.3">
      <c r="D59" s="18"/>
      <c r="E59" s="18"/>
    </row>
    <row r="60" spans="4:5" s="2" customFormat="1" x14ac:dyDescent="0.3">
      <c r="D60" s="18"/>
      <c r="E60" s="18"/>
    </row>
    <row r="61" spans="4:5" s="2" customFormat="1" x14ac:dyDescent="0.3">
      <c r="D61" s="18"/>
      <c r="E61" s="18"/>
    </row>
    <row r="62" spans="4:5" s="2" customFormat="1" x14ac:dyDescent="0.3">
      <c r="D62" s="18"/>
      <c r="E62" s="18"/>
    </row>
    <row r="63" spans="4:5" s="2" customFormat="1" x14ac:dyDescent="0.3">
      <c r="D63" s="18"/>
      <c r="E63" s="18"/>
    </row>
    <row r="64" spans="4:5" s="2" customFormat="1" x14ac:dyDescent="0.3">
      <c r="D64" s="18"/>
      <c r="E64" s="18"/>
    </row>
    <row r="65" spans="4:5" s="2" customFormat="1" x14ac:dyDescent="0.3">
      <c r="D65" s="18"/>
      <c r="E65" s="18"/>
    </row>
    <row r="66" spans="4:5" s="2" customFormat="1" x14ac:dyDescent="0.3">
      <c r="D66" s="18"/>
      <c r="E66" s="18"/>
    </row>
    <row r="67" spans="4:5" s="2" customFormat="1" x14ac:dyDescent="0.3">
      <c r="D67" s="18"/>
      <c r="E67" s="18"/>
    </row>
    <row r="68" spans="4:5" s="2" customFormat="1" x14ac:dyDescent="0.3">
      <c r="D68" s="18"/>
      <c r="E68" s="18"/>
    </row>
    <row r="69" spans="4:5" s="2" customFormat="1" x14ac:dyDescent="0.3">
      <c r="D69" s="18"/>
      <c r="E69" s="18"/>
    </row>
    <row r="70" spans="4:5" s="2" customFormat="1" x14ac:dyDescent="0.3">
      <c r="D70" s="18"/>
      <c r="E70" s="18"/>
    </row>
    <row r="71" spans="4:5" s="2" customFormat="1" x14ac:dyDescent="0.3">
      <c r="D71" s="18"/>
      <c r="E71" s="18"/>
    </row>
    <row r="72" spans="4:5" s="2" customFormat="1" x14ac:dyDescent="0.3">
      <c r="D72" s="18"/>
      <c r="E72" s="18"/>
    </row>
    <row r="73" spans="4:5" s="2" customFormat="1" x14ac:dyDescent="0.3">
      <c r="D73" s="18"/>
      <c r="E73" s="18"/>
    </row>
    <row r="74" spans="4:5" s="2" customFormat="1" x14ac:dyDescent="0.3">
      <c r="D74" s="18"/>
      <c r="E74" s="18"/>
    </row>
    <row r="75" spans="4:5" s="2" customFormat="1" x14ac:dyDescent="0.3">
      <c r="D75" s="18"/>
      <c r="E75" s="18"/>
    </row>
    <row r="76" spans="4:5" s="2" customFormat="1" x14ac:dyDescent="0.3">
      <c r="D76" s="18"/>
      <c r="E76" s="18"/>
    </row>
    <row r="77" spans="4:5" s="2" customFormat="1" x14ac:dyDescent="0.3">
      <c r="D77" s="18"/>
      <c r="E77" s="18"/>
    </row>
    <row r="78" spans="4:5" s="2" customFormat="1" x14ac:dyDescent="0.3">
      <c r="D78" s="18"/>
      <c r="E78" s="18"/>
    </row>
    <row r="79" spans="4:5" s="2" customFormat="1" x14ac:dyDescent="0.3">
      <c r="D79" s="18"/>
      <c r="E79" s="18"/>
    </row>
    <row r="80" spans="4:5" s="2" customFormat="1" x14ac:dyDescent="0.3">
      <c r="D80" s="18"/>
      <c r="E80" s="18"/>
    </row>
    <row r="81" spans="4:5" s="2" customFormat="1" x14ac:dyDescent="0.3">
      <c r="D81" s="18"/>
      <c r="E81" s="18"/>
    </row>
    <row r="82" spans="4:5" s="2" customFormat="1" x14ac:dyDescent="0.3">
      <c r="D82" s="18"/>
      <c r="E82" s="18"/>
    </row>
    <row r="83" spans="4:5" s="2" customFormat="1" x14ac:dyDescent="0.3">
      <c r="D83" s="18"/>
      <c r="E83" s="18"/>
    </row>
    <row r="84" spans="4:5" s="2" customFormat="1" x14ac:dyDescent="0.3">
      <c r="D84" s="18"/>
      <c r="E84" s="18"/>
    </row>
    <row r="85" spans="4:5" s="2" customFormat="1" x14ac:dyDescent="0.3">
      <c r="D85" s="18"/>
      <c r="E85" s="18"/>
    </row>
    <row r="86" spans="4:5" s="2" customFormat="1" x14ac:dyDescent="0.3">
      <c r="D86" s="18"/>
      <c r="E86" s="18"/>
    </row>
    <row r="87" spans="4:5" s="2" customFormat="1" x14ac:dyDescent="0.3">
      <c r="D87" s="18"/>
      <c r="E87" s="18"/>
    </row>
    <row r="88" spans="4:5" s="2" customFormat="1" x14ac:dyDescent="0.3">
      <c r="D88" s="18"/>
      <c r="E88" s="18"/>
    </row>
    <row r="89" spans="4:5" s="2" customFormat="1" x14ac:dyDescent="0.3">
      <c r="D89" s="18"/>
      <c r="E89" s="18"/>
    </row>
    <row r="90" spans="4:5" s="2" customFormat="1" x14ac:dyDescent="0.3">
      <c r="D90" s="18"/>
      <c r="E90" s="18"/>
    </row>
    <row r="91" spans="4:5" s="2" customFormat="1" x14ac:dyDescent="0.3">
      <c r="D91" s="18"/>
      <c r="E91" s="18"/>
    </row>
    <row r="92" spans="4:5" s="2" customFormat="1" x14ac:dyDescent="0.3">
      <c r="D92" s="18"/>
      <c r="E92" s="18"/>
    </row>
    <row r="93" spans="4:5" s="2" customFormat="1" x14ac:dyDescent="0.3">
      <c r="D93" s="18"/>
      <c r="E93" s="18"/>
    </row>
    <row r="94" spans="4:5" s="2" customFormat="1" x14ac:dyDescent="0.3">
      <c r="D94" s="18"/>
      <c r="E94" s="18"/>
    </row>
    <row r="95" spans="4:5" s="2" customFormat="1" x14ac:dyDescent="0.3">
      <c r="D95" s="18"/>
      <c r="E95" s="18"/>
    </row>
    <row r="96" spans="4:5" s="2" customFormat="1" x14ac:dyDescent="0.3">
      <c r="D96" s="18"/>
      <c r="E96" s="18"/>
    </row>
    <row r="97" spans="4:5" s="2" customFormat="1" x14ac:dyDescent="0.3">
      <c r="D97" s="18"/>
      <c r="E97" s="18"/>
    </row>
    <row r="98" spans="4:5" s="2" customFormat="1" x14ac:dyDescent="0.3">
      <c r="D98" s="18"/>
      <c r="E98" s="18"/>
    </row>
    <row r="99" spans="4:5" s="2" customFormat="1" x14ac:dyDescent="0.3">
      <c r="D99" s="18"/>
      <c r="E99" s="18"/>
    </row>
    <row r="100" spans="4:5" s="2" customFormat="1" x14ac:dyDescent="0.3">
      <c r="D100" s="18"/>
      <c r="E100" s="18"/>
    </row>
    <row r="101" spans="4:5" s="2" customFormat="1" x14ac:dyDescent="0.3">
      <c r="D101" s="18"/>
      <c r="E101" s="18"/>
    </row>
    <row r="102" spans="4:5" s="2" customFormat="1" x14ac:dyDescent="0.3">
      <c r="D102" s="18"/>
      <c r="E102" s="18"/>
    </row>
    <row r="103" spans="4:5" s="2" customFormat="1" x14ac:dyDescent="0.3">
      <c r="D103" s="18"/>
      <c r="E103" s="18"/>
    </row>
    <row r="104" spans="4:5" s="2" customFormat="1" x14ac:dyDescent="0.3">
      <c r="D104" s="18"/>
      <c r="E104" s="18"/>
    </row>
    <row r="105" spans="4:5" s="2" customFormat="1" x14ac:dyDescent="0.3">
      <c r="D105" s="18"/>
      <c r="E105" s="18"/>
    </row>
    <row r="106" spans="4:5" s="2" customFormat="1" x14ac:dyDescent="0.3">
      <c r="D106" s="18"/>
      <c r="E106" s="18"/>
    </row>
    <row r="107" spans="4:5" s="2" customFormat="1" x14ac:dyDescent="0.3">
      <c r="D107" s="18"/>
      <c r="E107" s="18"/>
    </row>
    <row r="108" spans="4:5" s="2" customFormat="1" x14ac:dyDescent="0.3">
      <c r="D108" s="18"/>
      <c r="E108" s="18"/>
    </row>
    <row r="109" spans="4:5" s="2" customFormat="1" x14ac:dyDescent="0.3">
      <c r="D109" s="18"/>
      <c r="E109" s="18"/>
    </row>
    <row r="110" spans="4:5" s="2" customFormat="1" x14ac:dyDescent="0.3">
      <c r="D110" s="18"/>
      <c r="E110" s="18"/>
    </row>
    <row r="111" spans="4:5" s="2" customFormat="1" x14ac:dyDescent="0.3">
      <c r="D111" s="18"/>
      <c r="E111" s="18"/>
    </row>
    <row r="112" spans="4:5" s="2" customFormat="1" x14ac:dyDescent="0.3">
      <c r="D112" s="18"/>
      <c r="E112" s="18"/>
    </row>
    <row r="113" spans="4:5" s="2" customFormat="1" x14ac:dyDescent="0.3">
      <c r="D113" s="18"/>
      <c r="E113" s="18"/>
    </row>
    <row r="114" spans="4:5" s="2" customFormat="1" x14ac:dyDescent="0.3">
      <c r="D114" s="18"/>
      <c r="E114" s="18"/>
    </row>
    <row r="115" spans="4:5" s="2" customFormat="1" x14ac:dyDescent="0.3">
      <c r="D115" s="18"/>
      <c r="E115" s="18"/>
    </row>
    <row r="116" spans="4:5" s="2" customFormat="1" x14ac:dyDescent="0.3">
      <c r="D116" s="18"/>
      <c r="E116" s="18"/>
    </row>
    <row r="117" spans="4:5" s="2" customFormat="1" x14ac:dyDescent="0.3">
      <c r="D117" s="18"/>
      <c r="E117" s="18"/>
    </row>
    <row r="118" spans="4:5" s="2" customFormat="1" x14ac:dyDescent="0.3">
      <c r="D118" s="18"/>
      <c r="E118" s="18"/>
    </row>
    <row r="119" spans="4:5" s="2" customFormat="1" x14ac:dyDescent="0.3">
      <c r="D119" s="18"/>
      <c r="E119" s="18"/>
    </row>
    <row r="120" spans="4:5" s="2" customFormat="1" x14ac:dyDescent="0.3">
      <c r="D120" s="18"/>
      <c r="E120" s="18"/>
    </row>
    <row r="121" spans="4:5" s="2" customFormat="1" x14ac:dyDescent="0.3">
      <c r="D121" s="18"/>
      <c r="E121" s="18"/>
    </row>
    <row r="122" spans="4:5" s="2" customFormat="1" x14ac:dyDescent="0.3">
      <c r="D122" s="18"/>
      <c r="E122" s="18"/>
    </row>
    <row r="123" spans="4:5" s="2" customFormat="1" x14ac:dyDescent="0.3">
      <c r="D123" s="18"/>
      <c r="E123" s="18"/>
    </row>
    <row r="124" spans="4:5" s="2" customFormat="1" x14ac:dyDescent="0.3">
      <c r="D124" s="18"/>
      <c r="E124" s="18"/>
    </row>
    <row r="125" spans="4:5" s="2" customFormat="1" x14ac:dyDescent="0.3">
      <c r="D125" s="18"/>
      <c r="E125" s="18"/>
    </row>
    <row r="126" spans="4:5" s="2" customFormat="1" x14ac:dyDescent="0.3">
      <c r="D126" s="18"/>
      <c r="E126" s="18"/>
    </row>
    <row r="127" spans="4:5" s="2" customFormat="1" x14ac:dyDescent="0.3">
      <c r="D127" s="18"/>
      <c r="E127" s="18"/>
    </row>
    <row r="128" spans="4:5" s="2" customFormat="1" x14ac:dyDescent="0.3">
      <c r="D128" s="18"/>
      <c r="E128" s="18"/>
    </row>
    <row r="129" spans="4:5" s="2" customFormat="1" x14ac:dyDescent="0.3">
      <c r="D129" s="18"/>
      <c r="E129" s="18"/>
    </row>
    <row r="130" spans="4:5" s="2" customFormat="1" x14ac:dyDescent="0.3">
      <c r="D130" s="18"/>
      <c r="E130" s="18"/>
    </row>
    <row r="131" spans="4:5" s="2" customFormat="1" x14ac:dyDescent="0.3">
      <c r="D131" s="18"/>
      <c r="E131" s="18"/>
    </row>
    <row r="132" spans="4:5" s="2" customFormat="1" x14ac:dyDescent="0.3">
      <c r="D132" s="18"/>
      <c r="E132" s="18"/>
    </row>
    <row r="133" spans="4:5" s="2" customFormat="1" x14ac:dyDescent="0.3">
      <c r="D133" s="18"/>
      <c r="E133" s="18"/>
    </row>
    <row r="134" spans="4:5" s="2" customFormat="1" x14ac:dyDescent="0.3">
      <c r="D134" s="18"/>
      <c r="E134" s="18"/>
    </row>
    <row r="135" spans="4:5" s="2" customFormat="1" x14ac:dyDescent="0.3">
      <c r="D135" s="18"/>
      <c r="E135" s="18"/>
    </row>
    <row r="136" spans="4:5" s="2" customFormat="1" x14ac:dyDescent="0.3">
      <c r="D136" s="18"/>
      <c r="E136" s="18"/>
    </row>
    <row r="137" spans="4:5" s="2" customFormat="1" x14ac:dyDescent="0.3">
      <c r="D137" s="18"/>
      <c r="E137" s="18"/>
    </row>
    <row r="138" spans="4:5" s="2" customFormat="1" x14ac:dyDescent="0.3">
      <c r="D138" s="18"/>
      <c r="E138" s="18"/>
    </row>
    <row r="139" spans="4:5" s="2" customFormat="1" x14ac:dyDescent="0.3">
      <c r="D139" s="18"/>
      <c r="E139" s="18"/>
    </row>
    <row r="140" spans="4:5" s="2" customFormat="1" x14ac:dyDescent="0.3">
      <c r="D140" s="18"/>
      <c r="E140" s="18"/>
    </row>
    <row r="141" spans="4:5" s="2" customFormat="1" x14ac:dyDescent="0.3">
      <c r="D141" s="18"/>
      <c r="E141" s="18"/>
    </row>
    <row r="142" spans="4:5" s="2" customFormat="1" x14ac:dyDescent="0.3">
      <c r="D142" s="18"/>
      <c r="E142" s="18"/>
    </row>
    <row r="143" spans="4:5" s="2" customFormat="1" x14ac:dyDescent="0.3">
      <c r="D143" s="18"/>
      <c r="E143" s="18"/>
    </row>
    <row r="144" spans="4:5" s="2" customFormat="1" x14ac:dyDescent="0.3">
      <c r="D144" s="18"/>
      <c r="E144" s="18"/>
    </row>
    <row r="145" spans="4:5" s="2" customFormat="1" x14ac:dyDescent="0.3">
      <c r="D145" s="18"/>
      <c r="E145" s="18"/>
    </row>
    <row r="146" spans="4:5" s="2" customFormat="1" x14ac:dyDescent="0.3">
      <c r="D146" s="18"/>
      <c r="E146" s="18"/>
    </row>
    <row r="147" spans="4:5" s="2" customFormat="1" x14ac:dyDescent="0.3">
      <c r="D147" s="18"/>
      <c r="E147" s="18"/>
    </row>
    <row r="148" spans="4:5" s="2" customFormat="1" x14ac:dyDescent="0.3">
      <c r="D148" s="18"/>
      <c r="E148" s="18"/>
    </row>
    <row r="149" spans="4:5" s="2" customFormat="1" x14ac:dyDescent="0.3">
      <c r="D149" s="18"/>
      <c r="E149" s="18"/>
    </row>
    <row r="150" spans="4:5" s="2" customFormat="1" x14ac:dyDescent="0.3">
      <c r="D150" s="18"/>
      <c r="E150" s="18"/>
    </row>
    <row r="151" spans="4:5" s="2" customFormat="1" x14ac:dyDescent="0.3">
      <c r="D151" s="18"/>
      <c r="E151" s="18"/>
    </row>
    <row r="152" spans="4:5" s="2" customFormat="1" x14ac:dyDescent="0.3">
      <c r="D152" s="18"/>
      <c r="E152" s="18"/>
    </row>
    <row r="153" spans="4:5" s="2" customFormat="1" x14ac:dyDescent="0.3">
      <c r="D153" s="18"/>
      <c r="E153" s="18"/>
    </row>
    <row r="154" spans="4:5" s="2" customFormat="1" x14ac:dyDescent="0.3">
      <c r="D154" s="18"/>
      <c r="E154" s="18"/>
    </row>
    <row r="155" spans="4:5" s="2" customFormat="1" x14ac:dyDescent="0.3">
      <c r="D155" s="18"/>
      <c r="E155" s="18"/>
    </row>
    <row r="156" spans="4:5" s="2" customFormat="1" x14ac:dyDescent="0.3">
      <c r="D156" s="18"/>
      <c r="E156" s="18"/>
    </row>
    <row r="157" spans="4:5" s="2" customFormat="1" x14ac:dyDescent="0.3">
      <c r="D157" s="18"/>
      <c r="E157" s="18"/>
    </row>
    <row r="158" spans="4:5" s="2" customFormat="1" x14ac:dyDescent="0.3">
      <c r="D158" s="18"/>
      <c r="E158" s="18"/>
    </row>
    <row r="159" spans="4:5" s="2" customFormat="1" x14ac:dyDescent="0.3">
      <c r="D159" s="18"/>
      <c r="E159" s="18"/>
    </row>
    <row r="160" spans="4:5" s="2" customFormat="1" x14ac:dyDescent="0.3">
      <c r="D160" s="18"/>
      <c r="E160" s="18"/>
    </row>
    <row r="161" spans="4:5" s="2" customFormat="1" x14ac:dyDescent="0.3">
      <c r="D161" s="18"/>
      <c r="E161" s="18"/>
    </row>
    <row r="162" spans="4:5" s="2" customFormat="1" x14ac:dyDescent="0.3">
      <c r="D162" s="18"/>
      <c r="E162" s="18"/>
    </row>
    <row r="163" spans="4:5" s="2" customFormat="1" x14ac:dyDescent="0.3">
      <c r="D163" s="18"/>
      <c r="E163" s="18"/>
    </row>
    <row r="164" spans="4:5" s="2" customFormat="1" x14ac:dyDescent="0.3">
      <c r="D164" s="18"/>
      <c r="E164" s="18"/>
    </row>
    <row r="165" spans="4:5" s="2" customFormat="1" x14ac:dyDescent="0.3">
      <c r="D165" s="18"/>
      <c r="E165" s="18"/>
    </row>
    <row r="166" spans="4:5" s="2" customFormat="1" x14ac:dyDescent="0.3">
      <c r="D166" s="18"/>
      <c r="E166" s="18"/>
    </row>
    <row r="167" spans="4:5" s="2" customFormat="1" x14ac:dyDescent="0.3">
      <c r="D167" s="18"/>
      <c r="E167" s="18"/>
    </row>
    <row r="168" spans="4:5" s="2" customFormat="1" x14ac:dyDescent="0.3">
      <c r="D168" s="18"/>
      <c r="E168" s="18"/>
    </row>
  </sheetData>
  <dataConsolidate/>
  <mergeCells count="5">
    <mergeCell ref="C4:E4"/>
    <mergeCell ref="C5:E5"/>
    <mergeCell ref="F5:G5"/>
    <mergeCell ref="M36:N36"/>
    <mergeCell ref="M37:N37"/>
  </mergeCells>
  <phoneticPr fontId="9" type="noConversion"/>
  <pageMargins left="0.70866141732283472" right="0.70866141732283472" top="0.78740157480314965" bottom="0.78740157480314965" header="0.31496062992125984" footer="0.31496062992125984"/>
  <pageSetup paperSize="8" scale="6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2CC414795E4604390B40CF7926B1296" ma:contentTypeVersion="13" ma:contentTypeDescription="Vytvoří nový dokument" ma:contentTypeScope="" ma:versionID="216f3d3dd69db8791bbfbec48984cf58">
  <xsd:schema xmlns:xsd="http://www.w3.org/2001/XMLSchema" xmlns:xs="http://www.w3.org/2001/XMLSchema" xmlns:p="http://schemas.microsoft.com/office/2006/metadata/properties" xmlns:ns2="833d0be6-f266-47de-82fd-10f26d54b003" xmlns:ns3="f1c7e6ac-b0d3-4b68-ad3b-8971ed1d7ec7" targetNamespace="http://schemas.microsoft.com/office/2006/metadata/properties" ma:root="true" ma:fieldsID="5c8b450d9cad9268c5c94cdddcee09aa" ns2:_="" ns3:_="">
    <xsd:import namespace="833d0be6-f266-47de-82fd-10f26d54b003"/>
    <xsd:import namespace="f1c7e6ac-b0d3-4b68-ad3b-8971ed1d7e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d0be6-f266-47de-82fd-10f26d54b0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f1318ae7-f238-4090-adea-ccebf67dcc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c7e6ac-b0d3-4b68-ad3b-8971ed1d7ec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692f572-b214-463b-a2fc-05e1f515a108}" ma:internalName="TaxCatchAll" ma:showField="CatchAllData" ma:web="f1c7e6ac-b0d3-4b68-ad3b-8971ed1d7ec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3d0be6-f266-47de-82fd-10f26d54b003">
      <Terms xmlns="http://schemas.microsoft.com/office/infopath/2007/PartnerControls"/>
    </lcf76f155ced4ddcb4097134ff3c332f>
    <TaxCatchAll xmlns="f1c7e6ac-b0d3-4b68-ad3b-8971ed1d7ec7" xsi:nil="true"/>
  </documentManagement>
</p:properties>
</file>

<file path=customXml/itemProps1.xml><?xml version="1.0" encoding="utf-8"?>
<ds:datastoreItem xmlns:ds="http://schemas.openxmlformats.org/officeDocument/2006/customXml" ds:itemID="{50218B4A-6E4D-434D-86E1-8B1FC4881531}">
  <ds:schemaRefs>
    <ds:schemaRef ds:uri="http://schemas.microsoft.com/sharepoint/v3/contenttype/forms"/>
  </ds:schemaRefs>
</ds:datastoreItem>
</file>

<file path=customXml/itemProps2.xml><?xml version="1.0" encoding="utf-8"?>
<ds:datastoreItem xmlns:ds="http://schemas.openxmlformats.org/officeDocument/2006/customXml" ds:itemID="{124C4704-597A-4B86-A0A7-39617B145D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3d0be6-f266-47de-82fd-10f26d54b003"/>
    <ds:schemaRef ds:uri="f1c7e6ac-b0d3-4b68-ad3b-8971ed1d7e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C2B000-FFF3-4E22-94A1-0D788F05F30D}">
  <ds:schemaRefs>
    <ds:schemaRef ds:uri="http://schemas.microsoft.com/office/2006/metadata/properties"/>
    <ds:schemaRef ds:uri="http://schemas.microsoft.com/office/infopath/2007/PartnerControls"/>
    <ds:schemaRef ds:uri="833d0be6-f266-47de-82fd-10f26d54b003"/>
    <ds:schemaRef ds:uri="f1c7e6ac-b0d3-4b68-ad3b-8971ed1d7e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Laboratorní materiál</vt:lpstr>
    </vt:vector>
  </TitlesOfParts>
  <Manager/>
  <Company>Univ. Karlova v Praze, Farmaceutická fakulta v HK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Petra Košťálová</dc:creator>
  <cp:keywords/>
  <dc:description/>
  <cp:lastModifiedBy>Markéta Vítková</cp:lastModifiedBy>
  <cp:revision/>
  <dcterms:created xsi:type="dcterms:W3CDTF">2017-10-03T11:14:45Z</dcterms:created>
  <dcterms:modified xsi:type="dcterms:W3CDTF">2025-03-08T07:17:11Z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0x01010092CC414795E4604390B40CF7926B1296</vt:lpwstr>
  </property>
  <property fmtid="{D5CDD505-2E9C-101B-9397-08002B2CF9AE}" pid="3" name="MediaServiceImageTags">
    <vt:lpwstr/>
  </property>
</Properties>
</file>