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L:\01_VZ\01_Administrace\07_2025\763_AK_KaM_Uklidove_a_pomocne_prace\01_ZD\"/>
    </mc:Choice>
  </mc:AlternateContent>
  <xr:revisionPtr revIDLastSave="0" documentId="13_ncr:1_{9FE47642-C8D9-456D-8208-E88339BA0187}" xr6:coauthVersionLast="47" xr6:coauthVersionMax="47" xr10:uidLastSave="{00000000-0000-0000-0000-000000000000}"/>
  <bookViews>
    <workbookView xWindow="4950" yWindow="0" windowWidth="15405" windowHeight="155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I5" i="1"/>
  <c r="I4" i="1"/>
  <c r="I3" i="1"/>
  <c r="I2" i="1"/>
  <c r="H3" i="1"/>
  <c r="H4" i="1"/>
  <c r="H5" i="1"/>
  <c r="H2" i="1"/>
  <c r="H7" i="1" l="1"/>
  <c r="I7" i="1"/>
</calcChain>
</file>

<file path=xl/sharedStrings.xml><?xml version="1.0" encoding="utf-8"?>
<sst xmlns="http://schemas.openxmlformats.org/spreadsheetml/2006/main" count="28" uniqueCount="21">
  <si>
    <t>Pol.</t>
  </si>
  <si>
    <t>Název</t>
  </si>
  <si>
    <t>Specifikace</t>
  </si>
  <si>
    <t>MJ</t>
  </si>
  <si>
    <t>Předpokládané množství MJ</t>
  </si>
  <si>
    <t>Cena v Kč bez DPH za MJ</t>
  </si>
  <si>
    <t>Cena v Kč s DPH za MJ</t>
  </si>
  <si>
    <t>Cena v Kč bez DPH celkem za počet MJ</t>
  </si>
  <si>
    <t>Cena v Kč s DPH celkem za počet MJ</t>
  </si>
  <si>
    <t>Poskytnutí úklidových prací na kolejích</t>
  </si>
  <si>
    <t>v době od 6:00 do 16:00</t>
  </si>
  <si>
    <t>HOD</t>
  </si>
  <si>
    <t>Poskytnutí pokojské</t>
  </si>
  <si>
    <t>Poskytnutí výpomoci pro mimořádné gastronomické akce/pomocné práce (odborná práce kuchař)</t>
  </si>
  <si>
    <t>Celkem</t>
  </si>
  <si>
    <t>Pokyny pro dodavatele:</t>
  </si>
  <si>
    <t>Dodavatel vyplní žlutě podbarvená pole</t>
  </si>
  <si>
    <t>Červeně podbarvené pole je předmětem hodnocení v rámci hodnotícího kritéria "Celková nabídková cena v Kč bez DPH"</t>
  </si>
  <si>
    <t>Poskytnutí výpomoci pro mimořádné gastronomické akce/pomocné práce (pomocné práce - pomocná práce v kuchyni, pomocný číšník, pomocný kuchař)</t>
  </si>
  <si>
    <t>Poskytnutí pomocných prací v menze/hotelové kuchyni/ výdejně</t>
  </si>
  <si>
    <t>v době od 16:00 do 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</si>
</sst>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44" fontId="1" fillId="0" borderId="0" xfId="0" applyNumberFormat="1" applyFont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5" fontId="0" fillId="3" borderId="6" xfId="0" applyNumberFormat="1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165" fontId="0" fillId="2" borderId="8" xfId="0" applyNumberFormat="1" applyFill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1" fillId="0" borderId="0" xfId="0" applyFont="1"/>
  </cellXfs>
  <cellStyles count="1">
    <cellStyle name="Normální" xfId="0" builtinId="0"/>
  </cellStyles>
  <dxfs count="24"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</dxf>
    <dxf>
      <numFmt numFmtId="165" formatCode="#,##0.00\ &quot;Kč&quot;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5" displayName="Tabulka15" ref="A1:I7" totalsRowCount="1" headerRowDxfId="23" dataDxfId="21" totalsRowDxfId="19" headerRowBorderDxfId="22" tableBorderDxfId="20" totalsRowBorderDxfId="18">
  <tableColumns count="9">
    <tableColumn id="1" xr3:uid="{00000000-0010-0000-0000-000001000000}" name="Pol." totalsRowLabel="Celkem" dataDxfId="17" totalsRowDxfId="16"/>
    <tableColumn id="2" xr3:uid="{00000000-0010-0000-0000-000002000000}" name="Název" dataDxfId="15" totalsRowDxfId="14"/>
    <tableColumn id="4" xr3:uid="{00000000-0010-0000-0000-000004000000}" name="Specifikace" dataDxfId="13" totalsRowDxfId="12"/>
    <tableColumn id="6" xr3:uid="{00000000-0010-0000-0000-000006000000}" name="MJ" dataDxfId="11" totalsRowDxfId="10"/>
    <tableColumn id="8" xr3:uid="{00000000-0010-0000-0000-000008000000}" name="Předpokládané množství MJ" dataDxfId="9" totalsRowDxfId="8"/>
    <tableColumn id="9" xr3:uid="{00000000-0010-0000-0000-000009000000}" name="Cena v Kč bez DPH za MJ" dataDxfId="7" totalsRowDxfId="6"/>
    <tableColumn id="5" xr3:uid="{00000000-0010-0000-0000-000005000000}" name="Cena v Kč s DPH za MJ" dataDxfId="5" totalsRowDxfId="4"/>
    <tableColumn id="10" xr3:uid="{00000000-0010-0000-0000-00000A000000}" name="Cena v Kč bez DPH celkem za počet MJ" totalsRowFunction="sum" dataDxfId="3" totalsRowDxfId="2">
      <calculatedColumnFormula>+Tabulka15[[#This Row],[Předpokládané množství MJ]]*F2</calculatedColumnFormula>
    </tableColumn>
    <tableColumn id="7" xr3:uid="{00000000-0010-0000-0000-000007000000}" name="Cena v Kč s DPH celkem za počet MJ" totalsRowFunction="sum" dataDxfId="1" totalsRowDxfId="0">
      <calculatedColumnFormula>+Tabulka15[[#This Row],[Předpokládané množství MJ]]*G2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showGridLines="0" tabSelected="1" zoomScale="70" zoomScaleNormal="70" workbookViewId="0">
      <selection activeCell="F17" sqref="F17"/>
    </sheetView>
  </sheetViews>
  <sheetFormatPr defaultRowHeight="15" x14ac:dyDescent="0.25"/>
  <cols>
    <col min="1" max="1" width="6.7109375" style="1" customWidth="1"/>
    <col min="2" max="2" width="46.28515625" customWidth="1"/>
    <col min="3" max="3" width="37.42578125" customWidth="1"/>
    <col min="4" max="4" width="16.5703125" customWidth="1"/>
    <col min="5" max="5" width="24" customWidth="1"/>
    <col min="6" max="7" width="19.85546875" style="1" customWidth="1"/>
    <col min="8" max="8" width="27.140625" customWidth="1"/>
    <col min="9" max="9" width="25.85546875" customWidth="1"/>
  </cols>
  <sheetData>
    <row r="1" spans="1:9" ht="31.5" customHeight="1" x14ac:dyDescent="0.25">
      <c r="A1" s="2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18" t="s">
        <v>6</v>
      </c>
      <c r="H1" s="4" t="s">
        <v>7</v>
      </c>
      <c r="I1" s="21" t="s">
        <v>8</v>
      </c>
    </row>
    <row r="2" spans="1:9" ht="24.95" customHeight="1" x14ac:dyDescent="0.25">
      <c r="A2" s="5">
        <v>1</v>
      </c>
      <c r="B2" s="23" t="s">
        <v>9</v>
      </c>
      <c r="C2" s="6" t="s">
        <v>10</v>
      </c>
      <c r="D2" s="7" t="s">
        <v>11</v>
      </c>
      <c r="E2" s="17">
        <v>18000</v>
      </c>
      <c r="F2" s="8">
        <v>0</v>
      </c>
      <c r="G2" s="19">
        <v>0</v>
      </c>
      <c r="H2" s="9">
        <f>+Tabulka15[[#This Row],[Předpokládané množství MJ]]*F2</f>
        <v>0</v>
      </c>
      <c r="I2" s="9">
        <f>+Tabulka15[[#This Row],[Předpokládané množství MJ]]*G2</f>
        <v>0</v>
      </c>
    </row>
    <row r="3" spans="1:9" ht="29.25" customHeight="1" x14ac:dyDescent="0.25">
      <c r="A3" s="5">
        <v>2</v>
      </c>
      <c r="B3" s="23" t="s">
        <v>19</v>
      </c>
      <c r="C3" s="6" t="s">
        <v>10</v>
      </c>
      <c r="D3" s="7" t="s">
        <v>11</v>
      </c>
      <c r="E3" s="17">
        <v>53000</v>
      </c>
      <c r="F3" s="8">
        <v>0</v>
      </c>
      <c r="G3" s="19">
        <v>0</v>
      </c>
      <c r="H3" s="9">
        <f>+Tabulka15[[#This Row],[Předpokládané množství MJ]]*F3</f>
        <v>0</v>
      </c>
      <c r="I3" s="9">
        <f>+Tabulka15[[#This Row],[Předpokládané množství MJ]]*G3</f>
        <v>0</v>
      </c>
    </row>
    <row r="4" spans="1:9" x14ac:dyDescent="0.25">
      <c r="A4" s="5">
        <v>3</v>
      </c>
      <c r="B4" s="23" t="s">
        <v>12</v>
      </c>
      <c r="C4" s="6" t="s">
        <v>10</v>
      </c>
      <c r="D4" s="7" t="s">
        <v>11</v>
      </c>
      <c r="E4" s="17">
        <v>3000</v>
      </c>
      <c r="F4" s="8">
        <v>0</v>
      </c>
      <c r="G4" s="19">
        <v>0</v>
      </c>
      <c r="H4" s="9">
        <f>+Tabulka15[[#This Row],[Předpokládané množství MJ]]*F4</f>
        <v>0</v>
      </c>
      <c r="I4" s="9">
        <f>+Tabulka15[[#This Row],[Předpokládané množství MJ]]*G4</f>
        <v>0</v>
      </c>
    </row>
    <row r="5" spans="1:9" ht="45" x14ac:dyDescent="0.25">
      <c r="A5" s="5">
        <v>4</v>
      </c>
      <c r="B5" s="23" t="s">
        <v>13</v>
      </c>
      <c r="C5" s="6" t="s">
        <v>20</v>
      </c>
      <c r="D5" s="7" t="s">
        <v>11</v>
      </c>
      <c r="E5" s="17">
        <v>600</v>
      </c>
      <c r="F5" s="8">
        <v>0</v>
      </c>
      <c r="G5" s="19">
        <v>0</v>
      </c>
      <c r="H5" s="9">
        <f>+Tabulka15[[#This Row],[Předpokládané množství MJ]]*F5</f>
        <v>0</v>
      </c>
      <c r="I5" s="9">
        <f>+Tabulka15[[#This Row],[Předpokládané množství MJ]]*G5</f>
        <v>0</v>
      </c>
    </row>
    <row r="6" spans="1:9" ht="60" x14ac:dyDescent="0.25">
      <c r="A6" s="5">
        <v>5</v>
      </c>
      <c r="B6" s="23" t="s">
        <v>18</v>
      </c>
      <c r="C6" s="6" t="s">
        <v>20</v>
      </c>
      <c r="D6" s="7" t="s">
        <v>11</v>
      </c>
      <c r="E6" s="17">
        <v>600</v>
      </c>
      <c r="F6" s="8">
        <v>0</v>
      </c>
      <c r="G6" s="19">
        <v>0</v>
      </c>
      <c r="H6" s="9">
        <f>+Tabulka15[[#This Row],[Předpokládané množství MJ]]*F6</f>
        <v>0</v>
      </c>
      <c r="I6" s="9">
        <f>+Tabulka15[[#This Row],[Předpokládané množství MJ]]*G6</f>
        <v>0</v>
      </c>
    </row>
    <row r="7" spans="1:9" ht="24.95" customHeight="1" x14ac:dyDescent="0.25">
      <c r="A7" s="11" t="s">
        <v>14</v>
      </c>
      <c r="B7" s="12"/>
      <c r="C7" s="13"/>
      <c r="D7" s="14"/>
      <c r="E7" s="16"/>
      <c r="F7" s="14"/>
      <c r="G7" s="14"/>
      <c r="H7" s="20">
        <f>SUBTOTAL(109,Tabulka15[Cena v Kč bez DPH celkem za počet MJ])</f>
        <v>0</v>
      </c>
      <c r="I7" s="22">
        <f>SUBTOTAL(109,Tabulka15[Cena v Kč s DPH celkem za počet MJ])</f>
        <v>0</v>
      </c>
    </row>
    <row r="8" spans="1:9" ht="24.95" customHeight="1" x14ac:dyDescent="0.25">
      <c r="A8"/>
      <c r="B8" s="24" t="s">
        <v>15</v>
      </c>
      <c r="F8" s="15"/>
      <c r="G8" s="15"/>
    </row>
    <row r="9" spans="1:9" ht="24.95" customHeight="1" x14ac:dyDescent="0.25">
      <c r="A9"/>
      <c r="B9" t="s">
        <v>16</v>
      </c>
    </row>
    <row r="10" spans="1:9" s="10" customFormat="1" ht="24.95" customHeight="1" x14ac:dyDescent="0.25">
      <c r="A10" s="1"/>
      <c r="B10" t="s">
        <v>17</v>
      </c>
      <c r="C10"/>
      <c r="D10"/>
      <c r="E10"/>
      <c r="F10" s="1"/>
      <c r="G10" s="1"/>
      <c r="H10"/>
    </row>
    <row r="11" spans="1:9" ht="24.95" customHeight="1" x14ac:dyDescent="0.25"/>
    <row r="12" spans="1:9" ht="24.95" customHeight="1" x14ac:dyDescent="0.25"/>
    <row r="13" spans="1:9" ht="24.95" customHeight="1" x14ac:dyDescent="0.25"/>
    <row r="14" spans="1:9" ht="24.95" customHeight="1" x14ac:dyDescent="0.25"/>
    <row r="15" spans="1:9" ht="24.95" customHeight="1" x14ac:dyDescent="0.25"/>
    <row r="16" spans="1:9" ht="24.95" customHeight="1" x14ac:dyDescent="0.25"/>
    <row r="17" ht="24.95" customHeight="1" x14ac:dyDescent="0.25"/>
    <row r="18" ht="24.95" customHeight="1" x14ac:dyDescent="0.25"/>
    <row r="19" ht="24.95" customHeight="1" x14ac:dyDescent="0.25"/>
  </sheetData>
  <pageMargins left="0.7" right="0.7" top="0.78740157499999996" bottom="0.78740157499999996" header="0.3" footer="0.3"/>
  <pageSetup paperSize="9" scale="5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3BDDE9-A75C-4DC0-9402-B78BCEEFE279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customXml/itemProps2.xml><?xml version="1.0" encoding="utf-8"?>
<ds:datastoreItem xmlns:ds="http://schemas.openxmlformats.org/officeDocument/2006/customXml" ds:itemID="{FA96E3D4-0FF8-487E-BB51-A69552AF36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3740F9-0D71-4368-8B7C-164947E60A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Slováková Daniela</dc:creator>
  <cp:keywords/>
  <dc:description/>
  <cp:lastModifiedBy>Student VZ</cp:lastModifiedBy>
  <cp:revision/>
  <dcterms:created xsi:type="dcterms:W3CDTF">2023-01-11T07:34:49Z</dcterms:created>
  <dcterms:modified xsi:type="dcterms:W3CDTF">2025-03-06T12:53:56Z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