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Desktop\DNS\VZMR - žlaby\"/>
    </mc:Choice>
  </mc:AlternateContent>
  <xr:revisionPtr revIDLastSave="0" documentId="13_ncr:1_{A10FB802-0FF4-4811-BB76-82B4B0B19A99}" xr6:coauthVersionLast="47" xr6:coauthVersionMax="47" xr10:uidLastSave="{00000000-0000-0000-0000-000000000000}"/>
  <bookViews>
    <workbookView xWindow="-120" yWindow="-120" windowWidth="29040" windowHeight="15840" xr2:uid="{3F4B7994-6BE1-4300-A5FE-334E2D7B35FD}"/>
  </bookViews>
  <sheets>
    <sheet name="Rozpočet" sheetId="1" r:id="rId1"/>
    <sheet name="Specifika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L22" i="1"/>
  <c r="L23" i="1"/>
  <c r="L24" i="1"/>
  <c r="L25" i="1"/>
  <c r="L20" i="1"/>
  <c r="L27" i="1" l="1"/>
</calcChain>
</file>

<file path=xl/sharedStrings.xml><?xml version="1.0" encoding="utf-8"?>
<sst xmlns="http://schemas.openxmlformats.org/spreadsheetml/2006/main" count="37" uniqueCount="31">
  <si>
    <t>MEPHARED 2 - druhá etapa Kampusu Univerzity Karlovy v Hradci Králové</t>
  </si>
  <si>
    <t>Renovovaná cena dle zadání stavby</t>
  </si>
  <si>
    <t>Podlahové vany a vpusti do provozu Gastro - budova CB</t>
  </si>
  <si>
    <t>Skutečnost</t>
  </si>
  <si>
    <t>Poř.</t>
  </si>
  <si>
    <t>Kód</t>
  </si>
  <si>
    <t>Alter. kód RV</t>
  </si>
  <si>
    <t>Popis</t>
  </si>
  <si>
    <t>MJ</t>
  </si>
  <si>
    <t>Výměra</t>
  </si>
  <si>
    <t>Jedn. cena</t>
  </si>
  <si>
    <t>Cena</t>
  </si>
  <si>
    <t>S: Mephared II, Hradec Králové</t>
  </si>
  <si>
    <t>CENTRÁLNÍ BUDOVA</t>
  </si>
  <si>
    <t>A.1A.4.1.4.07a: Podlahové a dvorní vpusti, odvodňovací žlaby</t>
  </si>
  <si>
    <t>Podlahová vana s roštem a zápachovou uzávěrou  1200x200x250mm</t>
  </si>
  <si>
    <t>kpl</t>
  </si>
  <si>
    <t>Podlahová vana s roštem a zápachovou uzávěrou 1000x200x250 mm</t>
  </si>
  <si>
    <t>Podlahová vana s roštem a zápachovou uzávěrou 400x400x250 mm</t>
  </si>
  <si>
    <t>Podlahová vana s roštem a zápachovou uzávěrou 1000x500x250 mm</t>
  </si>
  <si>
    <t>Podlahová vana s roštem a zápachovou uzávěrou  250x250x250 mm</t>
  </si>
  <si>
    <t>Podlahová vana s roštem a zápachovou uzávěrou 1000x250x250 mm</t>
  </si>
  <si>
    <t>Dodavatel vyplní všechna žlutě označená pole.</t>
  </si>
  <si>
    <t>PODLAHOVÁ VPUSŤ</t>
  </si>
  <si>
    <t>Popis a určení výrobku:
Podlahová vpusť je určena jako sběrač povrchových odpadních vod všude tam,
kde je potravinářský průmysl, nebo provozovny se zvýšenou agresivitou prostředí.
Vpusť je dodávána jako stavební díl.
Celý výrobek je vyroben z materiálu 17 240 a skládá se ze třech částí.
Tělo vpusti (spodní díl) opatřené vývodem DN 70, DN 110. Po obvodě jsou 3 nebo 4ks úchytů
do betonu a 1ks šroub k připojení ochranného uzemnění.
Dále může být dvoudílný límec pro uchycení izolace pomocí 9ks šroubů MS.
Druhou část tvoří vrchní díl vpusti, který se zasouvá do spodní části a je opatřen stavěcími šrouby.
Třetí část tvoří protiskluzný rošt nebo kryt, který je vložen do osazení v horní části vpusti.
Ve vnitřní části vpusti je protipachová uzávěra a koš na hrubé nečistoty.</t>
  </si>
  <si>
    <t>Tento výrobek splňuje technické požadavky, které se na něj vztahují ve smyslu zákona
č. 22/97Sb. o technických požadavcích na výrobky a které jsou uvedeny v nařízení vlády č. 163/02 Sb. a v těchto technických předpisech.
ČSN 05 0601, ČSN EN 439, ČSN EN 268 48</t>
  </si>
  <si>
    <t>PODLAHOVÉ ROŠTY
 – nerezové protiskluzové rošty
 – nerezové páskové rošty</t>
  </si>
  <si>
    <t>Popis a určení výrobku:
Podlahový rošt je určen do nerezových žlabů v potravinářských provozech a provozech se
zvýšenou agresivitou prostředí.
Rošt je dodáván jako stavební díl.
Celý rošt je vyroben z materiálu 17 240 / AISI 304 a vyrábí se v šíři 100-600mm.
Pásek roštu 30/2mm, oko osově 25x25mm. Nosný pásek s protiskluzovou úpravou.
Pásek roštu MN630G je 30/8mm popř. 30/5mm svařen s mezerou. Určen pro vyšší zátěž.</t>
  </si>
  <si>
    <t>Tento výrobek splňuje technické požadavky, které se na něj vztahují ve smyslu zákona č.
22/97 Sb. o technických požadavcích na výrobky
a které jsou uvedeny v nařízení vlády č. 163/02 Sb. a v těchto technických předpisech.
ČSN 05 0601, ČSN EN 439, ČSN EN 268 48</t>
  </si>
  <si>
    <t>PODLAHOVÝ ŽLAB</t>
  </si>
  <si>
    <t>Popis a určení výrobku:
Podlahový žlab je určen jako sběrač povrchových odpadních vod všude
v potravinářských provozech a provozech se zvýšenou agresivitou prostředí.
Žlab je dodáván jako stavební díl.
Celý výrobek je vyroben z materiálu 17 240, nebo z chemicky odolného nerezu AISI 316
1.4401, a vyrábí se v šíři 150-750mm, v délce 1-6m.
Žlab má tvar U, ve vrchní části je osazení pro rošt.
Čela žlabu jsou uzavřena. Ve spodní části je vývod pro vpusť.
Po obvodě žlabu jsou kotvící prvky do betonu, stavěcí šrouby a šrouby pro ochranné spojení.
Žlab je vyroben z plechu o síle 1,5mm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</si>
</sst>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0&quot;.&quot;_);;;_(@_)"/>
    <numFmt numFmtId="165" formatCode="_(#,##0.00_);[Red]\-\ #,##0.00_);&quot;–&quot;??;_(@_)"/>
    <numFmt numFmtId="166" formatCode="_(#,##0_);[Red]\-\ #,##0_);&quot;–&quot;??;_(@_)"/>
    <numFmt numFmtId="167" formatCode="_(#,##0.0??;\-\ #,##0.0??;&quot;–&quot;???;_(@_)"/>
    <numFmt numFmtId="168" formatCode="_(#,##0;\-\ #,##0;&quot;–&quot;???;_(@_)"/>
    <numFmt numFmtId="169" formatCode="_(#,##0.000;\-\ #,##0.000;&quot;–&quot;???;_(@_)"/>
    <numFmt numFmtId="170" formatCode="_(#,##0.0;\-\ #,##0.0;&quot;–&quot;???;_(@_)"/>
  </numFmts>
  <fonts count="24" x14ac:knownFonts="1">
    <font>
      <sz val="11"/>
      <color theme="1"/>
      <name val="Calibri"/>
      <family val="2"/>
      <charset val="238"/>
      <scheme val="minor"/>
    </font>
    <font>
      <sz val="12"/>
      <name val="Times New Roman CE"/>
      <charset val="238"/>
    </font>
    <font>
      <b/>
      <sz val="12"/>
      <name val="Arial"/>
      <family val="2"/>
      <charset val="238"/>
    </font>
    <font>
      <sz val="10"/>
      <name val="Arial"/>
      <family val="2"/>
      <charset val="238"/>
    </font>
    <font>
      <b/>
      <sz val="10"/>
      <name val="Arial"/>
      <family val="2"/>
      <charset val="238"/>
    </font>
    <font>
      <b/>
      <sz val="12"/>
      <color indexed="25"/>
      <name val="Arial"/>
      <family val="2"/>
      <charset val="238"/>
    </font>
    <font>
      <b/>
      <sz val="8"/>
      <color indexed="18"/>
      <name val="Arial"/>
      <family val="2"/>
      <charset val="238"/>
    </font>
    <font>
      <b/>
      <sz val="9"/>
      <name val="Calibri"/>
      <family val="2"/>
      <charset val="238"/>
      <scheme val="minor"/>
    </font>
    <font>
      <b/>
      <sz val="10"/>
      <color indexed="18"/>
      <name val="Arial"/>
      <family val="2"/>
      <charset val="238"/>
    </font>
    <font>
      <b/>
      <sz val="12"/>
      <color theme="6" tint="-0.249977111117893"/>
      <name val="Calibri"/>
      <family val="2"/>
      <charset val="238"/>
      <scheme val="minor"/>
    </font>
    <font>
      <b/>
      <sz val="12"/>
      <color rgb="FF7030A0"/>
      <name val="Calibri"/>
      <family val="2"/>
      <charset val="238"/>
      <scheme val="minor"/>
    </font>
    <font>
      <b/>
      <sz val="11"/>
      <color theme="9" tint="-0.499984740745262"/>
      <name val="Calibri"/>
      <family val="2"/>
      <charset val="238"/>
      <scheme val="minor"/>
    </font>
    <font>
      <b/>
      <sz val="11"/>
      <color rgb="FF002060"/>
      <name val="Calibri"/>
      <family val="2"/>
      <charset val="238"/>
      <scheme val="minor"/>
    </font>
    <font>
      <b/>
      <sz val="10"/>
      <color theme="5" tint="-0.499984740745262"/>
      <name val="Calibri"/>
      <family val="2"/>
      <charset val="238"/>
      <scheme val="minor"/>
    </font>
    <font>
      <b/>
      <sz val="10"/>
      <color rgb="FF0070C0"/>
      <name val="Calibri"/>
      <family val="2"/>
      <charset val="238"/>
      <scheme val="minor"/>
    </font>
    <font>
      <b/>
      <sz val="18"/>
      <color indexed="18"/>
      <name val="Calibri"/>
      <family val="2"/>
      <charset val="238"/>
      <scheme val="minor"/>
    </font>
    <font>
      <b/>
      <sz val="9"/>
      <color theme="4" tint="-0.249977111117893"/>
      <name val="Calibri"/>
      <family val="2"/>
      <charset val="238"/>
      <scheme val="minor"/>
    </font>
    <font>
      <b/>
      <sz val="9"/>
      <color rgb="FFFD11C5"/>
      <name val="Calibri"/>
      <family val="2"/>
      <charset val="238"/>
      <scheme val="minor"/>
    </font>
    <font>
      <b/>
      <sz val="9"/>
      <color rgb="FF92D050"/>
      <name val="Calibri"/>
      <family val="2"/>
      <charset val="238"/>
      <scheme val="minor"/>
    </font>
    <font>
      <sz val="9"/>
      <color indexed="8"/>
      <name val="Calibri"/>
      <family val="2"/>
      <charset val="238"/>
      <scheme val="minor"/>
    </font>
    <font>
      <sz val="10"/>
      <name val="Calibri"/>
      <family val="2"/>
      <scheme val="minor"/>
    </font>
    <font>
      <sz val="8"/>
      <color indexed="17"/>
      <name val="Calibri"/>
      <family val="2"/>
      <charset val="238"/>
      <scheme val="minor"/>
    </font>
    <font>
      <b/>
      <sz val="8"/>
      <color theme="1" tint="0.499984740745262"/>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hair">
        <color indexed="64"/>
      </top>
      <bottom style="hair">
        <color indexed="64"/>
      </bottom>
      <diagonal/>
    </border>
    <border>
      <left/>
      <right/>
      <top/>
      <bottom style="hair">
        <color indexed="64"/>
      </bottom>
      <diagonal/>
    </border>
    <border>
      <left/>
      <right/>
      <top style="hair">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1" fillId="0" borderId="0"/>
    <xf numFmtId="0" fontId="3" fillId="0" borderId="0"/>
    <xf numFmtId="0" fontId="3" fillId="0" borderId="0"/>
  </cellStyleXfs>
  <cellXfs count="67">
    <xf numFmtId="0" fontId="0" fillId="0" borderId="0" xfId="0"/>
    <xf numFmtId="0" fontId="6" fillId="0" borderId="4" xfId="0" applyFont="1" applyBorder="1" applyAlignment="1">
      <alignment horizontal="center"/>
    </xf>
    <xf numFmtId="49" fontId="7" fillId="0" borderId="1" xfId="3" applyNumberFormat="1" applyFont="1" applyBorder="1" applyAlignment="1">
      <alignment horizontal="center"/>
    </xf>
    <xf numFmtId="0" fontId="8" fillId="0" borderId="4" xfId="0" applyFont="1" applyBorder="1" applyAlignment="1">
      <alignment horizontal="center"/>
    </xf>
    <xf numFmtId="49" fontId="8" fillId="0" borderId="4" xfId="0" applyNumberFormat="1" applyFont="1" applyBorder="1" applyAlignment="1">
      <alignment horizontal="center"/>
    </xf>
    <xf numFmtId="2" fontId="8" fillId="0" borderId="4" xfId="0" applyNumberFormat="1" applyFont="1" applyBorder="1" applyAlignment="1">
      <alignment horizontal="center"/>
    </xf>
    <xf numFmtId="1" fontId="8" fillId="0" borderId="5" xfId="0" applyNumberFormat="1" applyFont="1" applyBorder="1" applyAlignment="1">
      <alignment horizontal="center"/>
    </xf>
    <xf numFmtId="0" fontId="9" fillId="0" borderId="6" xfId="0" applyFont="1" applyBorder="1" applyAlignment="1">
      <alignment horizontal="left"/>
    </xf>
    <xf numFmtId="0" fontId="10" fillId="0" borderId="6" xfId="0" applyFont="1" applyBorder="1" applyAlignment="1">
      <alignment horizontal="left"/>
    </xf>
    <xf numFmtId="49" fontId="9" fillId="0" borderId="6" xfId="0" applyNumberFormat="1" applyFont="1" applyBorder="1" applyAlignment="1">
      <alignment horizontal="center"/>
    </xf>
    <xf numFmtId="2" fontId="9" fillId="0" borderId="6" xfId="0" applyNumberFormat="1" applyFont="1" applyBorder="1"/>
    <xf numFmtId="165" fontId="9" fillId="0" borderId="6" xfId="0" applyNumberFormat="1" applyFont="1" applyBorder="1" applyProtection="1">
      <protection locked="0"/>
    </xf>
    <xf numFmtId="166" fontId="10" fillId="0" borderId="7" xfId="0" applyNumberFormat="1" applyFont="1" applyBorder="1"/>
    <xf numFmtId="166" fontId="12" fillId="0" borderId="8" xfId="0" applyNumberFormat="1" applyFont="1" applyBorder="1"/>
    <xf numFmtId="166" fontId="14" fillId="0" borderId="8" xfId="0" applyNumberFormat="1" applyFont="1" applyBorder="1"/>
    <xf numFmtId="168" fontId="19" fillId="0" borderId="9" xfId="0" applyNumberFormat="1" applyFont="1" applyBorder="1" applyAlignment="1">
      <alignment horizontal="right" vertical="top"/>
    </xf>
    <xf numFmtId="0" fontId="19" fillId="0" borderId="9" xfId="0" applyFont="1" applyBorder="1" applyAlignment="1">
      <alignment horizontal="left" vertical="top" wrapText="1"/>
    </xf>
    <xf numFmtId="169" fontId="19" fillId="0" borderId="9" xfId="0" applyNumberFormat="1" applyFont="1" applyBorder="1" applyAlignment="1">
      <alignment horizontal="right" vertical="top"/>
    </xf>
    <xf numFmtId="170" fontId="19" fillId="0" borderId="9" xfId="0" applyNumberFormat="1" applyFont="1" applyBorder="1" applyAlignment="1">
      <alignment horizontal="right" vertical="top"/>
    </xf>
    <xf numFmtId="0" fontId="19" fillId="0" borderId="10" xfId="0" applyFont="1" applyBorder="1" applyAlignment="1">
      <alignment horizontal="left" vertical="top" wrapText="1"/>
    </xf>
    <xf numFmtId="49" fontId="19" fillId="0" borderId="3" xfId="0" applyNumberFormat="1" applyFont="1" applyBorder="1" applyAlignment="1">
      <alignment horizontal="left" vertical="top"/>
    </xf>
    <xf numFmtId="0" fontId="19" fillId="0" borderId="11" xfId="0" applyFont="1" applyBorder="1" applyAlignment="1">
      <alignment horizontal="left" vertical="top" wrapText="1"/>
    </xf>
    <xf numFmtId="49" fontId="20" fillId="0" borderId="3" xfId="0" applyNumberFormat="1" applyFont="1" applyBorder="1" applyAlignment="1">
      <alignment horizontal="center"/>
    </xf>
    <xf numFmtId="169" fontId="19" fillId="0" borderId="11" xfId="0" applyNumberFormat="1" applyFont="1" applyBorder="1" applyAlignment="1">
      <alignment horizontal="right" vertical="top"/>
    </xf>
    <xf numFmtId="168" fontId="19" fillId="0" borderId="11" xfId="0" applyNumberFormat="1" applyFont="1" applyBorder="1" applyAlignment="1">
      <alignment horizontal="right" vertical="top"/>
    </xf>
    <xf numFmtId="0" fontId="6" fillId="0" borderId="15" xfId="0" applyFont="1" applyBorder="1" applyAlignment="1">
      <alignment horizontal="center"/>
    </xf>
    <xf numFmtId="0" fontId="6" fillId="0" borderId="0" xfId="0" applyFont="1" applyAlignment="1">
      <alignment horizontal="center"/>
    </xf>
    <xf numFmtId="0" fontId="11" fillId="0" borderId="0" xfId="0" applyFont="1" applyAlignment="1">
      <alignment horizontal="left"/>
    </xf>
    <xf numFmtId="0" fontId="12" fillId="0" borderId="0" xfId="0" applyFont="1" applyAlignment="1">
      <alignment horizontal="left"/>
    </xf>
    <xf numFmtId="49" fontId="11" fillId="0" borderId="0" xfId="0" applyNumberFormat="1" applyFont="1" applyAlignment="1">
      <alignment horizontal="center"/>
    </xf>
    <xf numFmtId="0" fontId="13" fillId="0" borderId="0" xfId="0" applyFont="1" applyAlignment="1">
      <alignment horizontal="left"/>
    </xf>
    <xf numFmtId="49" fontId="13" fillId="0" borderId="0" xfId="0" applyNumberFormat="1" applyFont="1" applyAlignment="1">
      <alignment horizontal="center"/>
    </xf>
    <xf numFmtId="0" fontId="15" fillId="0" borderId="0" xfId="3" applyFont="1" applyAlignment="1">
      <alignment horizontal="left" wrapText="1"/>
    </xf>
    <xf numFmtId="0" fontId="17" fillId="0" borderId="0" xfId="0" applyFont="1" applyAlignment="1">
      <alignment horizontal="left"/>
    </xf>
    <xf numFmtId="0" fontId="18" fillId="0" borderId="0" xfId="0" applyFont="1" applyAlignment="1">
      <alignment horizontal="left"/>
    </xf>
    <xf numFmtId="49" fontId="19" fillId="0" borderId="0" xfId="0" applyNumberFormat="1" applyFont="1" applyAlignment="1">
      <alignment horizontal="left" vertical="top"/>
    </xf>
    <xf numFmtId="49" fontId="20" fillId="0" borderId="0" xfId="0" applyNumberFormat="1" applyFont="1" applyAlignment="1">
      <alignment horizontal="center"/>
    </xf>
    <xf numFmtId="164" fontId="9" fillId="0" borderId="16" xfId="0" applyNumberFormat="1" applyFont="1" applyBorder="1"/>
    <xf numFmtId="164" fontId="11" fillId="0" borderId="17" xfId="0" applyNumberFormat="1" applyFont="1" applyBorder="1"/>
    <xf numFmtId="167" fontId="11" fillId="0" borderId="0" xfId="0" applyNumberFormat="1" applyFont="1"/>
    <xf numFmtId="165" fontId="11" fillId="0" borderId="0" xfId="0" applyNumberFormat="1" applyFont="1" applyProtection="1">
      <protection locked="0"/>
    </xf>
    <xf numFmtId="164" fontId="13" fillId="0" borderId="17" xfId="0" applyNumberFormat="1" applyFont="1" applyBorder="1"/>
    <xf numFmtId="167" fontId="13" fillId="0" borderId="0" xfId="0" applyNumberFormat="1" applyFont="1"/>
    <xf numFmtId="165" fontId="13" fillId="0" borderId="0" xfId="0" applyNumberFormat="1" applyFont="1" applyProtection="1">
      <protection locked="0"/>
    </xf>
    <xf numFmtId="164" fontId="16" fillId="0" borderId="17" xfId="0" applyNumberFormat="1" applyFont="1" applyBorder="1"/>
    <xf numFmtId="168" fontId="19" fillId="0" borderId="18" xfId="0" applyNumberFormat="1" applyFont="1" applyBorder="1" applyAlignment="1">
      <alignment horizontal="right" vertical="top"/>
    </xf>
    <xf numFmtId="164" fontId="19" fillId="0" borderId="17" xfId="0" applyNumberFormat="1" applyFont="1" applyBorder="1" applyAlignment="1">
      <alignment horizontal="right" vertical="top"/>
    </xf>
    <xf numFmtId="164" fontId="21" fillId="0" borderId="17" xfId="0" applyNumberFormat="1" applyFont="1" applyBorder="1" applyAlignment="1">
      <alignment horizontal="left" vertical="top" wrapText="1"/>
    </xf>
    <xf numFmtId="0" fontId="22" fillId="0" borderId="0" xfId="0" applyFont="1" applyAlignment="1">
      <alignment horizontal="right" vertical="top" wrapText="1"/>
    </xf>
    <xf numFmtId="164" fontId="19" fillId="0" borderId="2" xfId="0" applyNumberFormat="1" applyFont="1" applyBorder="1" applyAlignment="1">
      <alignment horizontal="right" vertical="top"/>
    </xf>
    <xf numFmtId="168" fontId="19" fillId="0" borderId="19" xfId="0" applyNumberFormat="1" applyFont="1" applyBorder="1" applyAlignment="1">
      <alignment horizontal="right" vertical="top"/>
    </xf>
    <xf numFmtId="0" fontId="0" fillId="0" borderId="0" xfId="0" applyAlignment="1">
      <alignment wrapText="1"/>
    </xf>
    <xf numFmtId="168" fontId="19" fillId="2" borderId="9" xfId="0" applyNumberFormat="1" applyFont="1" applyFill="1" applyBorder="1" applyAlignment="1">
      <alignment horizontal="right" vertical="top"/>
    </xf>
    <xf numFmtId="0" fontId="23" fillId="0" borderId="0" xfId="0" applyFont="1"/>
    <xf numFmtId="0" fontId="23" fillId="0" borderId="0" xfId="0" applyFont="1" applyAlignment="1">
      <alignment wrapText="1"/>
    </xf>
    <xf numFmtId="164" fontId="5" fillId="0" borderId="13" xfId="0" applyNumberFormat="1" applyFont="1" applyBorder="1" applyAlignment="1">
      <alignment horizontal="center"/>
    </xf>
    <xf numFmtId="164" fontId="5" fillId="0" borderId="12" xfId="0" applyNumberFormat="1" applyFont="1" applyBorder="1" applyAlignment="1">
      <alignment horizontal="center"/>
    </xf>
    <xf numFmtId="164" fontId="5" fillId="0" borderId="14" xfId="0" applyNumberFormat="1" applyFont="1" applyBorder="1" applyAlignment="1">
      <alignment horizontal="center"/>
    </xf>
    <xf numFmtId="4" fontId="2" fillId="0" borderId="26" xfId="1" applyNumberFormat="1" applyFont="1" applyBorder="1" applyAlignment="1">
      <alignment horizontal="center" vertical="center"/>
    </xf>
    <xf numFmtId="4" fontId="2" fillId="0" borderId="20" xfId="1" applyNumberFormat="1" applyFont="1" applyBorder="1" applyAlignment="1">
      <alignment horizontal="center" vertical="center"/>
    </xf>
    <xf numFmtId="4" fontId="2" fillId="0" borderId="23" xfId="1" applyNumberFormat="1" applyFont="1" applyBorder="1" applyAlignment="1">
      <alignment horizontal="center" vertical="center"/>
    </xf>
    <xf numFmtId="0" fontId="4" fillId="0" borderId="27" xfId="2" applyFont="1" applyBorder="1" applyAlignment="1">
      <alignment horizontal="center" vertical="center"/>
    </xf>
    <xf numFmtId="0" fontId="4" fillId="0" borderId="21" xfId="2" applyFont="1" applyBorder="1" applyAlignment="1">
      <alignment horizontal="center" vertical="center"/>
    </xf>
    <xf numFmtId="0" fontId="4" fillId="0" borderId="24" xfId="2" applyFont="1" applyBorder="1" applyAlignment="1">
      <alignment horizontal="center" vertical="center"/>
    </xf>
    <xf numFmtId="0" fontId="4" fillId="0" borderId="28" xfId="2" applyFont="1" applyBorder="1" applyAlignment="1">
      <alignment horizontal="center" vertical="center"/>
    </xf>
    <xf numFmtId="0" fontId="4" fillId="0" borderId="22" xfId="2" applyFont="1" applyBorder="1" applyAlignment="1">
      <alignment horizontal="center" vertical="center"/>
    </xf>
    <xf numFmtId="0" fontId="4" fillId="0" borderId="25" xfId="2" applyFont="1" applyBorder="1" applyAlignment="1">
      <alignment horizontal="center" vertical="center"/>
    </xf>
  </cellXfs>
  <cellStyles count="4">
    <cellStyle name="Normální" xfId="0" builtinId="0"/>
    <cellStyle name="Normální 103" xfId="3" xr:uid="{F7FEBC9A-8664-4BF1-8C98-39EA80E9C336}"/>
    <cellStyle name="Normální 2" xfId="2" xr:uid="{C7396486-259B-4E59-A3B0-381FC4D94BD3}"/>
    <cellStyle name="normální_SO 36 - Doplňkové objekty" xfId="1" xr:uid="{45028407-5671-4974-A847-C02FEC01C0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9</xdr:col>
      <xdr:colOff>466725</xdr:colOff>
      <xdr:row>93</xdr:row>
      <xdr:rowOff>161925</xdr:rowOff>
    </xdr:to>
    <xdr:pic>
      <xdr:nvPicPr>
        <xdr:cNvPr id="2" name="Obrázek 1">
          <a:extLst>
            <a:ext uri="{FF2B5EF4-FFF2-40B4-BE49-F238E27FC236}">
              <a16:creationId xmlns:a16="http://schemas.microsoft.com/office/drawing/2014/main" id="{1657E8F2-9BF0-9E1D-ECB1-6FF8768106CE}"/>
            </a:ext>
          </a:extLst>
        </xdr:cNvPr>
        <xdr:cNvPicPr>
          <a:picLocks noChangeAspect="1"/>
        </xdr:cNvPicPr>
      </xdr:nvPicPr>
      <xdr:blipFill>
        <a:blip xmlns:r="http://schemas.openxmlformats.org/officeDocument/2006/relationships" r:embed="rId1"/>
        <a:stretch>
          <a:fillRect/>
        </a:stretch>
      </xdr:blipFill>
      <xdr:spPr>
        <a:xfrm>
          <a:off x="0" y="9334500"/>
          <a:ext cx="11010900" cy="15592425"/>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5A3BF-DC3E-43C8-B8D1-1896EC33635C}">
  <dimension ref="D8:L30"/>
  <sheetViews>
    <sheetView tabSelected="1" topLeftCell="A7" zoomScaleNormal="100" workbookViewId="0">
      <selection activeCell="K21" sqref="K21"/>
    </sheetView>
  </sheetViews>
  <sheetFormatPr defaultRowHeight="15" x14ac:dyDescent="0.25"/>
  <cols>
    <col min="4" max="4" width="4.140625" bestFit="1" customWidth="1"/>
    <col min="5" max="5" width="4" bestFit="1" customWidth="1"/>
    <col min="7" max="7" width="10.28515625" bestFit="1" customWidth="1"/>
    <col min="8" max="8" width="45.42578125" bestFit="1" customWidth="1"/>
    <col min="9" max="9" width="3.85546875" bestFit="1" customWidth="1"/>
    <col min="10" max="10" width="8.140625" bestFit="1" customWidth="1"/>
    <col min="11" max="11" width="14.42578125" customWidth="1"/>
    <col min="12" max="12" width="21" customWidth="1"/>
    <col min="13" max="13" width="14.5703125" bestFit="1" customWidth="1"/>
  </cols>
  <sheetData>
    <row r="8" spans="4:12" ht="15.75" thickBot="1" x14ac:dyDescent="0.3"/>
    <row r="9" spans="4:12" ht="15.75" x14ac:dyDescent="0.25">
      <c r="D9" s="58" t="s">
        <v>0</v>
      </c>
      <c r="E9" s="59"/>
      <c r="F9" s="59"/>
      <c r="G9" s="59"/>
      <c r="H9" s="59"/>
      <c r="I9" s="59"/>
      <c r="J9" s="59"/>
      <c r="K9" s="59"/>
      <c r="L9" s="60"/>
    </row>
    <row r="10" spans="4:12" ht="15" customHeight="1" x14ac:dyDescent="0.25">
      <c r="D10" s="61" t="s">
        <v>1</v>
      </c>
      <c r="E10" s="62"/>
      <c r="F10" s="62"/>
      <c r="G10" s="62"/>
      <c r="H10" s="62"/>
      <c r="I10" s="62"/>
      <c r="J10" s="62"/>
      <c r="K10" s="62"/>
      <c r="L10" s="63"/>
    </row>
    <row r="11" spans="4:12" ht="15.75" customHeight="1" thickBot="1" x14ac:dyDescent="0.3">
      <c r="D11" s="64" t="s">
        <v>2</v>
      </c>
      <c r="E11" s="65"/>
      <c r="F11" s="65"/>
      <c r="G11" s="65"/>
      <c r="H11" s="65"/>
      <c r="I11" s="65"/>
      <c r="J11" s="65"/>
      <c r="K11" s="65"/>
      <c r="L11" s="66"/>
    </row>
    <row r="12" spans="4:12" ht="16.5" thickBot="1" x14ac:dyDescent="0.3">
      <c r="D12" s="55" t="s">
        <v>3</v>
      </c>
      <c r="E12" s="56"/>
      <c r="F12" s="56"/>
      <c r="G12" s="56"/>
      <c r="H12" s="56"/>
      <c r="I12" s="56"/>
      <c r="J12" s="56"/>
      <c r="K12" s="56"/>
      <c r="L12" s="57"/>
    </row>
    <row r="13" spans="4:12" ht="15.75" thickBot="1" x14ac:dyDescent="0.3">
      <c r="D13" s="25" t="s">
        <v>4</v>
      </c>
      <c r="E13" s="1" t="s">
        <v>5</v>
      </c>
      <c r="F13" s="26"/>
      <c r="G13" s="2" t="s">
        <v>6</v>
      </c>
      <c r="H13" s="3" t="s">
        <v>7</v>
      </c>
      <c r="I13" s="4" t="s">
        <v>8</v>
      </c>
      <c r="J13" s="5" t="s">
        <v>9</v>
      </c>
      <c r="K13" s="4" t="s">
        <v>10</v>
      </c>
      <c r="L13" s="6" t="s">
        <v>11</v>
      </c>
    </row>
    <row r="14" spans="4:12" ht="15.75" x14ac:dyDescent="0.25">
      <c r="D14" s="37"/>
      <c r="E14" s="7"/>
      <c r="F14" s="7"/>
      <c r="G14" s="7"/>
      <c r="H14" s="8" t="s">
        <v>12</v>
      </c>
      <c r="I14" s="9"/>
      <c r="J14" s="10"/>
      <c r="K14" s="11"/>
      <c r="L14" s="12"/>
    </row>
    <row r="15" spans="4:12" x14ac:dyDescent="0.25">
      <c r="D15" s="38"/>
      <c r="E15" s="27"/>
      <c r="F15" s="27"/>
      <c r="G15" s="27"/>
      <c r="H15" s="28"/>
      <c r="I15" s="29"/>
      <c r="J15" s="39"/>
      <c r="K15" s="40"/>
      <c r="L15" s="13"/>
    </row>
    <row r="16" spans="4:12" x14ac:dyDescent="0.25">
      <c r="D16" s="41"/>
      <c r="E16" s="30"/>
      <c r="F16" s="30"/>
      <c r="G16" s="30"/>
      <c r="H16" s="28"/>
      <c r="I16" s="31"/>
      <c r="J16" s="42"/>
      <c r="K16" s="43"/>
      <c r="L16" s="14"/>
    </row>
    <row r="17" spans="4:12" ht="23.25" x14ac:dyDescent="0.35">
      <c r="D17" s="41"/>
      <c r="E17" s="30"/>
      <c r="F17" s="30"/>
      <c r="G17" s="30"/>
      <c r="H17" s="32" t="s">
        <v>13</v>
      </c>
      <c r="I17" s="31"/>
      <c r="J17" s="42"/>
      <c r="K17" s="43"/>
      <c r="L17" s="14"/>
    </row>
    <row r="18" spans="4:12" x14ac:dyDescent="0.25">
      <c r="D18" s="44"/>
      <c r="E18" s="33"/>
      <c r="F18" s="33"/>
      <c r="G18" s="33"/>
      <c r="H18" s="34" t="s">
        <v>14</v>
      </c>
      <c r="I18" s="31"/>
      <c r="J18" s="42"/>
      <c r="K18" s="15"/>
      <c r="L18" s="45"/>
    </row>
    <row r="19" spans="4:12" x14ac:dyDescent="0.25">
      <c r="D19" s="46"/>
      <c r="E19" s="35"/>
      <c r="F19" s="35"/>
      <c r="G19" s="35"/>
      <c r="H19" s="16"/>
      <c r="I19" s="36"/>
      <c r="J19" s="17"/>
      <c r="K19" s="15"/>
      <c r="L19" s="45"/>
    </row>
    <row r="20" spans="4:12" ht="24" x14ac:dyDescent="0.25">
      <c r="D20" s="46"/>
      <c r="E20" s="35"/>
      <c r="F20" s="35"/>
      <c r="G20" s="35"/>
      <c r="H20" s="16" t="s">
        <v>15</v>
      </c>
      <c r="I20" s="36" t="s">
        <v>16</v>
      </c>
      <c r="J20" s="18">
        <v>3</v>
      </c>
      <c r="K20" s="52">
        <v>0</v>
      </c>
      <c r="L20" s="45">
        <f>J20*K20</f>
        <v>0</v>
      </c>
    </row>
    <row r="21" spans="4:12" ht="24" x14ac:dyDescent="0.25">
      <c r="D21" s="46"/>
      <c r="E21" s="35"/>
      <c r="F21" s="35"/>
      <c r="G21" s="35"/>
      <c r="H21" s="16" t="s">
        <v>17</v>
      </c>
      <c r="I21" s="36" t="s">
        <v>16</v>
      </c>
      <c r="J21" s="18">
        <v>13</v>
      </c>
      <c r="K21" s="52">
        <v>0</v>
      </c>
      <c r="L21" s="45">
        <f t="shared" ref="L21:L25" si="0">J21*K21</f>
        <v>0</v>
      </c>
    </row>
    <row r="22" spans="4:12" ht="24" x14ac:dyDescent="0.25">
      <c r="D22" s="46"/>
      <c r="E22" s="35"/>
      <c r="F22" s="35"/>
      <c r="G22" s="35"/>
      <c r="H22" s="16" t="s">
        <v>18</v>
      </c>
      <c r="I22" s="36" t="s">
        <v>16</v>
      </c>
      <c r="J22" s="18">
        <v>1</v>
      </c>
      <c r="K22" s="52">
        <v>0</v>
      </c>
      <c r="L22" s="45">
        <f t="shared" si="0"/>
        <v>0</v>
      </c>
    </row>
    <row r="23" spans="4:12" ht="24" x14ac:dyDescent="0.25">
      <c r="D23" s="46"/>
      <c r="E23" s="35"/>
      <c r="F23" s="35"/>
      <c r="G23" s="35"/>
      <c r="H23" s="16" t="s">
        <v>19</v>
      </c>
      <c r="I23" s="36" t="s">
        <v>16</v>
      </c>
      <c r="J23" s="18">
        <v>2</v>
      </c>
      <c r="K23" s="52">
        <v>0</v>
      </c>
      <c r="L23" s="45">
        <f t="shared" si="0"/>
        <v>0</v>
      </c>
    </row>
    <row r="24" spans="4:12" ht="24" x14ac:dyDescent="0.25">
      <c r="D24" s="46"/>
      <c r="E24" s="35"/>
      <c r="F24" s="35"/>
      <c r="G24" s="35"/>
      <c r="H24" s="16" t="s">
        <v>20</v>
      </c>
      <c r="I24" s="36" t="s">
        <v>16</v>
      </c>
      <c r="J24" s="18">
        <v>11</v>
      </c>
      <c r="K24" s="52">
        <v>0</v>
      </c>
      <c r="L24" s="45">
        <f t="shared" si="0"/>
        <v>0</v>
      </c>
    </row>
    <row r="25" spans="4:12" ht="24" x14ac:dyDescent="0.25">
      <c r="D25" s="46"/>
      <c r="E25" s="35"/>
      <c r="F25" s="35"/>
      <c r="G25" s="35"/>
      <c r="H25" s="16" t="s">
        <v>21</v>
      </c>
      <c r="I25" s="36" t="s">
        <v>16</v>
      </c>
      <c r="J25" s="18">
        <v>1</v>
      </c>
      <c r="K25" s="52">
        <v>0</v>
      </c>
      <c r="L25" s="45">
        <f t="shared" si="0"/>
        <v>0</v>
      </c>
    </row>
    <row r="26" spans="4:12" x14ac:dyDescent="0.25">
      <c r="D26" s="47"/>
      <c r="E26" s="48"/>
      <c r="F26" s="48"/>
      <c r="G26" s="48"/>
      <c r="H26" s="34"/>
      <c r="I26" s="36"/>
      <c r="J26" s="17"/>
      <c r="K26" s="15"/>
      <c r="L26" s="45"/>
    </row>
    <row r="27" spans="4:12" x14ac:dyDescent="0.25">
      <c r="D27" s="46"/>
      <c r="E27" s="35"/>
      <c r="F27" s="35"/>
      <c r="G27" s="35"/>
      <c r="H27" s="19"/>
      <c r="I27" s="36"/>
      <c r="J27" s="17"/>
      <c r="K27" s="15"/>
      <c r="L27" s="45">
        <f>SUM(L20:L26)</f>
        <v>0</v>
      </c>
    </row>
    <row r="28" spans="4:12" ht="15.75" thickBot="1" x14ac:dyDescent="0.3">
      <c r="D28" s="49"/>
      <c r="E28" s="20"/>
      <c r="F28" s="20"/>
      <c r="G28" s="20"/>
      <c r="H28" s="21"/>
      <c r="I28" s="22"/>
      <c r="J28" s="23"/>
      <c r="K28" s="24"/>
      <c r="L28" s="50"/>
    </row>
    <row r="30" spans="4:12" x14ac:dyDescent="0.25">
      <c r="D30" t="s">
        <v>22</v>
      </c>
    </row>
  </sheetData>
  <mergeCells count="4">
    <mergeCell ref="D12:L12"/>
    <mergeCell ref="D9:L9"/>
    <mergeCell ref="D10:L10"/>
    <mergeCell ref="D11:L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AAC8-655D-4E0E-8861-D82A17E94A10}">
  <dimension ref="A1:A11"/>
  <sheetViews>
    <sheetView topLeftCell="A7" workbookViewId="0">
      <selection activeCell="A9" sqref="A9"/>
    </sheetView>
  </sheetViews>
  <sheetFormatPr defaultRowHeight="15" x14ac:dyDescent="0.25"/>
  <cols>
    <col min="1" max="1" width="85" customWidth="1"/>
  </cols>
  <sheetData>
    <row r="1" spans="1:1" x14ac:dyDescent="0.25">
      <c r="A1" s="53" t="s">
        <v>23</v>
      </c>
    </row>
    <row r="2" spans="1:1" ht="180" x14ac:dyDescent="0.25">
      <c r="A2" s="51" t="s">
        <v>24</v>
      </c>
    </row>
    <row r="3" spans="1:1" ht="60" x14ac:dyDescent="0.25">
      <c r="A3" s="51" t="s">
        <v>25</v>
      </c>
    </row>
    <row r="5" spans="1:1" ht="45" x14ac:dyDescent="0.25">
      <c r="A5" s="54" t="s">
        <v>26</v>
      </c>
    </row>
    <row r="6" spans="1:1" ht="105" x14ac:dyDescent="0.25">
      <c r="A6" s="51" t="s">
        <v>27</v>
      </c>
    </row>
    <row r="7" spans="1:1" ht="60" x14ac:dyDescent="0.25">
      <c r="A7" s="51" t="s">
        <v>28</v>
      </c>
    </row>
    <row r="9" spans="1:1" x14ac:dyDescent="0.25">
      <c r="A9" s="54" t="s">
        <v>29</v>
      </c>
    </row>
    <row r="10" spans="1:1" ht="150" x14ac:dyDescent="0.25">
      <c r="A10" s="51" t="s">
        <v>30</v>
      </c>
    </row>
    <row r="11" spans="1:1" ht="60" x14ac:dyDescent="0.25">
      <c r="A11" s="51" t="s">
        <v>28</v>
      </c>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CF3AADCA799D14387482EA351E7E1DE" ma:contentTypeVersion="14" ma:contentTypeDescription="Vytvoří nový dokument" ma:contentTypeScope="" ma:versionID="5085279d6a465325a46b6306eed85b1f">
  <xsd:schema xmlns:xsd="http://www.w3.org/2001/XMLSchema" xmlns:xs="http://www.w3.org/2001/XMLSchema" xmlns:p="http://schemas.microsoft.com/office/2006/metadata/properties" xmlns:ns2="44581704-53ce-4cf0-bc92-473e606c1697" xmlns:ns3="a74a02d3-ba78-40be-bdfa-d7a93c6a8e2e" targetNamespace="http://schemas.microsoft.com/office/2006/metadata/properties" ma:root="true" ma:fieldsID="be11b5e039ce2bfd89b3d331aa54f3ce" ns2:_="" ns3:_="">
    <xsd:import namespace="44581704-53ce-4cf0-bc92-473e606c1697"/>
    <xsd:import namespace="a74a02d3-ba78-40be-bdfa-d7a93c6a8e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Detail"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81704-53ce-4cf0-bc92-473e606c16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ede2c221-80ea-42f2-a6ce-7f19966b5d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Detail" ma:index="19" nillable="true" ma:displayName="Detailní název" ma:description="Detailní název adresáře" ma:format="Dropdown" ma:internalName="Detail">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4a02d3-ba78-40be-bdfa-d7a93c6a8e2e"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14" nillable="true" ma:displayName="Taxonomy Catch All Column" ma:hidden="true" ma:list="{7e0cba71-7b46-4f81-94ab-31ba68c2f183}" ma:internalName="TaxCatchAll" ma:showField="CatchAllData" ma:web="a74a02d3-ba78-40be-bdfa-d7a93c6a8e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4581704-53ce-4cf0-bc92-473e606c1697">
      <Terms xmlns="http://schemas.microsoft.com/office/infopath/2007/PartnerControls"/>
    </lcf76f155ced4ddcb4097134ff3c332f>
    <TaxCatchAll xmlns="a74a02d3-ba78-40be-bdfa-d7a93c6a8e2e" xsi:nil="true"/>
    <Detail xmlns="44581704-53ce-4cf0-bc92-473e606c1697" xsi:nil="true"/>
  </documentManagement>
</p:properties>
</file>

<file path=customXml/itemProps1.xml><?xml version="1.0" encoding="utf-8"?>
<ds:datastoreItem xmlns:ds="http://schemas.openxmlformats.org/officeDocument/2006/customXml" ds:itemID="{75697215-289A-48B5-9CAE-A26263A97C8A}">
  <ds:schemaRefs>
    <ds:schemaRef ds:uri="http://schemas.microsoft.com/sharepoint/v3/contenttype/forms"/>
  </ds:schemaRefs>
</ds:datastoreItem>
</file>

<file path=customXml/itemProps2.xml><?xml version="1.0" encoding="utf-8"?>
<ds:datastoreItem xmlns:ds="http://schemas.openxmlformats.org/officeDocument/2006/customXml" ds:itemID="{88A61240-DC7D-4B05-A60D-FED85F6D0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81704-53ce-4cf0-bc92-473e606c1697"/>
    <ds:schemaRef ds:uri="a74a02d3-ba78-40be-bdfa-d7a93c6a8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C104F9-6B4B-4942-8766-B8D73C9BDDC0}">
  <ds:schemaRefs>
    <ds:schemaRef ds:uri="http://schemas.microsoft.com/office/2006/metadata/properties"/>
    <ds:schemaRef ds:uri="http://schemas.microsoft.com/office/infopath/2007/PartnerControls"/>
    <ds:schemaRef ds:uri="44581704-53ce-4cf0-bc92-473e606c1697"/>
    <ds:schemaRef ds:uri="a74a02d3-ba78-40be-bdfa-d7a93c6a8e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Rozpočet</vt:lpstr>
      <vt:lpstr>Specifikace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2V projekt</dc:creator>
  <cp:keywords/>
  <dc:description/>
  <cp:lastModifiedBy>Bohumil Hradecký</cp:lastModifiedBy>
  <cp:revision/>
  <dcterms:created xsi:type="dcterms:W3CDTF">2025-02-28T09:17:54Z</dcterms:created>
  <dcterms:modified xsi:type="dcterms:W3CDTF">2025-03-20T07:02:18Z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0x010100BCF3AADCA799D14387482EA351E7E1DE</vt:lpwstr>
  </property>
  <property fmtid="{D5CDD505-2E9C-101B-9397-08002B2CF9AE}" pid="3" name="MediaServiceImageTags">
    <vt:lpwstr/>
  </property>
</Properties>
</file>