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LM\"/>
    </mc:Choice>
  </mc:AlternateContent>
  <xr:revisionPtr revIDLastSave="0" documentId="13_ncr:1_{EF57F45E-CEDD-4D8B-9FC1-0CCF4654CE07}" xr6:coauthVersionLast="47" xr6:coauthVersionMax="47" xr10:uidLastSave="{00000000-0000-0000-0000-000000000000}"/>
  <bookViews>
    <workbookView xWindow="30900" yWindow="1035" windowWidth="25425" windowHeight="1389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10" i="1" l="1"/>
  <c r="N11" i="1"/>
  <c r="N12" i="1"/>
  <c r="N13" i="1"/>
  <c r="N14" i="1"/>
  <c r="N15" i="1"/>
  <c r="N16" i="1"/>
  <c r="N17" i="1"/>
  <c r="N18" i="1"/>
  <c r="N19" i="1"/>
  <c r="N20" i="1"/>
  <c r="N21" i="1"/>
  <c r="N9" i="1"/>
  <c r="N8" i="1"/>
  <c r="M27" i="1" l="1"/>
</calcChain>
</file>

<file path=xl/sharedStrings.xml><?xml version="1.0" encoding="utf-8"?>
<sst xmlns="http://schemas.openxmlformats.org/spreadsheetml/2006/main" count="144" uniqueCount="61">
  <si>
    <t>Příloha č. 1 - Specifikace předmětu plnění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</si>
  <si>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</si>
  <si>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</si>
  <si>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</si>
  <si>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</si>
  <si>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</si>
  <si>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</si>
  <si>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</si>
  <si>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</si>
  <si>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</si>
  <si>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</si>
  <si>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</si>
  <si>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</si>
  <si>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</si>
  <si>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</si>
  <si>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</si>
  <si>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</si>
  <si>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Farmaceutická fakulta UK         v Hradci Králové, 
A. Heyrovského 1203/8, Hradec Králové, PSČ 500 03</t>
  </si>
  <si>
    <t>CELKOVÁ NABÍDKOVÁ CENA v Kč bez DPH</t>
  </si>
  <si>
    <t>bal.</t>
  </si>
  <si>
    <t>Předaplikační výzkum léčiv pro onkologická onemocnění a pro prevenci a léčbu jimi navozených závažných komplikací (OncoPharm), reg. č. CZ.02.01.01/00/23_021/0008442</t>
  </si>
  <si>
    <t>Jan Kubeš, 495 067 585, kubesja1@faf.cuni.cz</t>
  </si>
  <si>
    <t>Bürkerova komůrka se svorkami</t>
  </si>
  <si>
    <t>ks</t>
  </si>
  <si>
    <t>Bürkerova komůrka se svorkami, k počítání buněk. Vyrobeno podle DIN 12 847, v balení včetně 2 krycích skel hemocytometru. Vzor obsahující 9 velkých čtverců po 1 mm². Každý velký čtverec je rozdělen dvojitými čarami (po 0,05 mm) na 16 skupinových čtverců o straně 0,2 mm. Dvojité čáry z miničtverců o ploše 0,0025 mm².</t>
  </si>
  <si>
    <t>Krycí sklíčka k hemocytometru</t>
  </si>
  <si>
    <t>Krycí sklíčka k hemocytometru (kompatibilní s Bürkerovou počítací komůrkou) z borosilikátového skla, rozměry 20 mm × 26 mm × 0.4 mm. 100 ks v bal.</t>
  </si>
  <si>
    <t>Nylonové vložky do rukavic</t>
  </si>
  <si>
    <t>poloprsté nepotažené nylonové vložky do rukavic (bez konečků prstů), určené na opakované používání, pratelné, obouruční, velikost M. Balené po 20-25 kusů/ balení.</t>
  </si>
  <si>
    <t xml:space="preserve">Sérologické pipety </t>
  </si>
  <si>
    <r>
      <t>Sérologické pipety o objemu 10 mL, transparentní, jednorázové, sterilní, jednotlivě balené, pyrogen-free, se značenou reverzní i přímou stupnicí. Konec pipety opatřen filtrem proti přetečení pipety. Špička pipety je hladká, jednolitá (ne lepená či skládaná), bez příčného svaru.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Kompatibilné s pipetorem značky Eppendorf alebo Integra.</t>
    </r>
  </si>
  <si>
    <t>Stojánek a krabička "2 v 1" pro 96 (8 x 12) mikrozkumavek</t>
  </si>
  <si>
    <t>Oboustranný stojánek pro 0,5ml, 1,5/2ml mikrozkumavky s alfanumerickým popisem pozic. Stojánek obsahuje 8 × 12 otvorů pro 0,5ml mikrozkumavky z jedné strany, 8 × 12 otvorů pro 1,5/2ml mikrozkumavky z druhé strany a průhledné zacvakávací víčko s velkou popisovací plochou. Preferenčně jednotlivé kusy v různých barvách, ale není podmínkou.</t>
  </si>
  <si>
    <t>Oboustranný stojánek pro zkumavky a mikrozkumavky</t>
  </si>
  <si>
    <t>Oboustranný stojánek pro 80 zkumavek o průměru 10 až 12 mm (zkumavky 10 × 75 mm a 12 × 75 mm, zamražovací zkumavky 1 až 5 ml, mikrozkumavky 1,5 a 2,0 ml a mikrozkumavky se šroubovacími víčky 0,5 1,5 a 2,0 ml) a 60 mikrozkumavek 0,2 a 0,5 ml.</t>
  </si>
  <si>
    <t xml:space="preserve"> 384-jamkové destičky s plochým dnem, bílé</t>
  </si>
  <si>
    <t>Bílé 384-jamkové destičky s plochým dnem, víkem a čistým dnem. Pracovní objem jamky pro 15 – 110 µl. Kompatibilní s přístroji a softwarem tecan k měření vzorků v destičkách (stávající vybavení). 40 ks destiček v balení.</t>
  </si>
  <si>
    <t xml:space="preserve"> 384-jamkové destičky s plochým dnem, černé</t>
  </si>
  <si>
    <t>Černé 384-jamkové destičky s plochým dnem, víkem a čistým dnem. Pracovní objem jamky pro 15 – 110 µl. Kompatibilní s přístroji a softwarem tecan k měření vzorků v destičkách (stávající vybavení). 40 ks destiček v balení.</t>
  </si>
  <si>
    <t>sklenená láhev se šroubovacím víčkem</t>
  </si>
  <si>
    <t>láhev z borosilikátového skla o objemu 2L, s čitelnou stupnicí objemu, autoklávovatelná, se šroubovacím polypropylénovým víčkem vylévacím kroužkem. Vyrobeno podle  DIN ISO 4796.</t>
  </si>
  <si>
    <t>láhev z borosilikátového skla o objemu 1L, s čitelnou stupnicí objemu, autoklávovatelná, se šroubovacím polypropylénovým víčkem vylévacím kroužkem. Vyrobeno podle  DIN ISO 4796.</t>
  </si>
  <si>
    <t>láhev z borosilikátového skla o objemu 0.5L, s čitelnou stupnicí objemu, autoklávovatelná, se šroubovacím polypropylénovým víčkem vylévacím kroužkem. Vyrobeno podle  DIN ISO 4796.</t>
  </si>
  <si>
    <t>Počítací komůrky pro automatickou počítačku buněk Countess</t>
  </si>
  <si>
    <t>Jednorázová sklíčka určená pro počítání buněk na automatické počítačce buněk Countess (stávající vybavení, kompatibilita nutná), 2 komůrky na každém sklíčku. 50 sklíček v balení.</t>
  </si>
  <si>
    <t>Vialky, 20 ml</t>
  </si>
  <si>
    <t xml:space="preserve">PCR destičky </t>
  </si>
  <si>
    <t>Stojánek pro zkumavky s víkem</t>
  </si>
  <si>
    <t>96-jamkový oboustranný stojánek na zkumavky, z jedné strany vhodný pro zkumavky 0,5 ml, z druhé strany pro zkumavky 1,5 a 2 ml, rozměr jamky cca 12 mm průměr (vhodné i pro vialky HPLC), autoklávovatelný, materiál polypropylen, transparentní víko, ergonomické boční rukojeti, velikost přibližně 213 x 26 x 114 mm, 5 ks/v balení (celkem 5 ks, každý kus může být případně balen jednotlivě)</t>
  </si>
  <si>
    <t>Lucie Cahlikova, 495 067 311, cahlikova@faf.cuni.cz</t>
  </si>
  <si>
    <t>Eva Novotná, 495 067 462, eva.novotna@faf.cuni.cz</t>
  </si>
  <si>
    <t>Laboratorní materiál 06/2025 - část 2</t>
  </si>
  <si>
    <t>PCR destičky, baleno po 5 popřípade po 10 ks, Standard well (0.2 ml), No-Skirted, Flat top, Notch at A12, Endotoxin -free DNase/RNase free, kompatibilita s přístrojem QuantStudio6Flex podmínkou</t>
  </si>
  <si>
    <t>Soupravy injekčních lahviček, přesný závit, magnetické</t>
  </si>
  <si>
    <t>Lahev GL45 5000 mL, modré víčko a vyl. kroužek</t>
  </si>
  <si>
    <t>kus</t>
  </si>
  <si>
    <t>borosilikátové sklo, vhodné také jako zásobní lahve pod dávkovače a digitální byrety; s modrým víčkem a vylévacím kroužkem, sterilizovatelné do 140°C</t>
  </si>
  <si>
    <t>Kádinka vysoká 600 mL, 10 ks</t>
  </si>
  <si>
    <t>balení (10 ks)</t>
  </si>
  <si>
    <t>borosilikátové sklo, balení 10 ks</t>
  </si>
  <si>
    <t>Kádinka vysoká 1000 mL, 10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</si>
</sst>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164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164" fontId="14" fillId="4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8" fillId="2" borderId="2" xfId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2"/>
  <sheetViews>
    <sheetView tabSelected="1" topLeftCell="B23" zoomScale="70" zoomScaleNormal="70" workbookViewId="0">
      <selection activeCell="H29" sqref="H29"/>
    </sheetView>
  </sheetViews>
  <sheetFormatPr defaultColWidth="8.77734375" defaultRowHeight="15.6" x14ac:dyDescent="0.3"/>
  <cols>
    <col min="1" max="1" width="1.44140625" style="1" customWidth="1"/>
    <col min="2" max="2" width="13" style="1" customWidth="1"/>
    <col min="3" max="3" width="28.77734375" style="2" customWidth="1"/>
    <col min="4" max="4" width="12.44140625" style="3" customWidth="1"/>
    <col min="5" max="5" width="10.21875" style="4" customWidth="1"/>
    <col min="6" max="6" width="42.21875" style="2" customWidth="1"/>
    <col min="7" max="7" width="21.21875" style="2" customWidth="1"/>
    <col min="8" max="8" width="25.77734375" style="5" customWidth="1"/>
    <col min="9" max="9" width="15.44140625" style="5" customWidth="1"/>
    <col min="10" max="10" width="20.5546875" style="5" customWidth="1"/>
    <col min="11" max="11" width="30.77734375" style="1" customWidth="1"/>
    <col min="12" max="12" width="25.77734375" style="5" customWidth="1"/>
    <col min="13" max="14" width="20.77734375" style="1" customWidth="1"/>
    <col min="15" max="16384" width="8.77734375" style="1"/>
  </cols>
  <sheetData>
    <row r="1" spans="2:14" ht="22.8" x14ac:dyDescent="0.4">
      <c r="B1" s="12" t="s">
        <v>51</v>
      </c>
    </row>
    <row r="2" spans="2:14" x14ac:dyDescent="0.3">
      <c r="B2" s="1" t="s">
        <v>0</v>
      </c>
    </row>
    <row r="3" spans="2:14" ht="18.75" customHeight="1" x14ac:dyDescent="0.3">
      <c r="C3" s="1"/>
      <c r="D3" s="13"/>
      <c r="E3" s="6"/>
      <c r="H3" s="2"/>
      <c r="I3" s="2"/>
      <c r="J3" s="2"/>
      <c r="L3" s="2"/>
      <c r="M3" s="7"/>
    </row>
    <row r="4" spans="2:14" ht="19.95" customHeight="1" x14ac:dyDescent="0.3">
      <c r="B4" s="8"/>
      <c r="C4" s="30" t="s">
        <v>1</v>
      </c>
      <c r="D4" s="31"/>
      <c r="E4" s="31"/>
      <c r="F4" s="9"/>
      <c r="G4" s="9"/>
      <c r="H4" s="15"/>
      <c r="I4" s="15"/>
      <c r="J4" s="15"/>
      <c r="K4" s="7"/>
      <c r="L4" s="10"/>
      <c r="M4" s="7"/>
    </row>
    <row r="5" spans="2:14" ht="19.95" customHeight="1" x14ac:dyDescent="0.3">
      <c r="B5" s="11"/>
      <c r="C5" s="30" t="s">
        <v>2</v>
      </c>
      <c r="D5" s="31"/>
      <c r="E5" s="31"/>
      <c r="F5" s="32"/>
      <c r="G5" s="32"/>
      <c r="H5" s="9"/>
      <c r="I5" s="9"/>
      <c r="J5" s="9"/>
      <c r="K5" s="7"/>
      <c r="L5" s="2"/>
      <c r="M5" s="7"/>
    </row>
    <row r="6" spans="2:14" ht="18.75" customHeight="1" thickBot="1" x14ac:dyDescent="0.35">
      <c r="C6" s="1"/>
      <c r="D6" s="13"/>
      <c r="E6" s="6"/>
      <c r="H6" s="2"/>
      <c r="I6" s="2"/>
      <c r="J6" s="2"/>
      <c r="L6" s="2"/>
      <c r="M6" s="7"/>
    </row>
    <row r="7" spans="2:14" ht="85.05" customHeight="1" thickTop="1" thickBot="1" x14ac:dyDescent="0.35"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 t="s">
        <v>9</v>
      </c>
      <c r="I7" s="16" t="s">
        <v>10</v>
      </c>
      <c r="J7" s="16" t="s">
        <v>11</v>
      </c>
      <c r="K7" s="19" t="s">
        <v>12</v>
      </c>
      <c r="L7" s="16" t="s">
        <v>13</v>
      </c>
      <c r="M7" s="20" t="s">
        <v>14</v>
      </c>
      <c r="N7" s="16" t="s">
        <v>15</v>
      </c>
    </row>
    <row r="8" spans="2:14" ht="130.80000000000001" thickTop="1" thickBot="1" x14ac:dyDescent="0.35">
      <c r="B8" s="21">
        <v>1</v>
      </c>
      <c r="C8" s="28" t="s">
        <v>22</v>
      </c>
      <c r="D8" s="28">
        <v>1</v>
      </c>
      <c r="E8" s="28" t="s">
        <v>23</v>
      </c>
      <c r="F8" s="28" t="s">
        <v>24</v>
      </c>
      <c r="G8" s="28">
        <v>3</v>
      </c>
      <c r="H8" s="23"/>
      <c r="I8" s="28" t="s">
        <v>16</v>
      </c>
      <c r="J8" s="28" t="s">
        <v>20</v>
      </c>
      <c r="K8" s="28" t="s">
        <v>21</v>
      </c>
      <c r="L8" s="22" t="s">
        <v>17</v>
      </c>
      <c r="M8" s="24"/>
      <c r="N8" s="27">
        <f>M8*D8</f>
        <v>0</v>
      </c>
    </row>
    <row r="9" spans="2:14" ht="130.80000000000001" thickTop="1" thickBot="1" x14ac:dyDescent="0.35">
      <c r="B9" s="21">
        <v>2</v>
      </c>
      <c r="C9" s="28" t="s">
        <v>25</v>
      </c>
      <c r="D9" s="28">
        <v>1</v>
      </c>
      <c r="E9" s="28" t="s">
        <v>19</v>
      </c>
      <c r="F9" s="28" t="s">
        <v>26</v>
      </c>
      <c r="G9" s="28">
        <v>3</v>
      </c>
      <c r="H9" s="23"/>
      <c r="I9" s="28" t="s">
        <v>16</v>
      </c>
      <c r="J9" s="28" t="s">
        <v>20</v>
      </c>
      <c r="K9" s="28" t="s">
        <v>21</v>
      </c>
      <c r="L9" s="22" t="s">
        <v>17</v>
      </c>
      <c r="M9" s="24"/>
      <c r="N9" s="27">
        <f>M9*D9</f>
        <v>0</v>
      </c>
    </row>
    <row r="10" spans="2:14" ht="130.80000000000001" thickTop="1" thickBot="1" x14ac:dyDescent="0.35">
      <c r="B10" s="21">
        <v>3</v>
      </c>
      <c r="C10" s="28" t="s">
        <v>27</v>
      </c>
      <c r="D10" s="28">
        <v>2</v>
      </c>
      <c r="E10" s="28" t="s">
        <v>19</v>
      </c>
      <c r="F10" s="28" t="s">
        <v>28</v>
      </c>
      <c r="G10" s="28">
        <v>3</v>
      </c>
      <c r="H10" s="23"/>
      <c r="I10" s="28" t="s">
        <v>16</v>
      </c>
      <c r="J10" s="28" t="s">
        <v>20</v>
      </c>
      <c r="K10" s="28" t="s">
        <v>21</v>
      </c>
      <c r="L10" s="22" t="s">
        <v>17</v>
      </c>
      <c r="M10" s="24"/>
      <c r="N10" s="27">
        <f t="shared" ref="N10:N21" si="0">M10*D10</f>
        <v>0</v>
      </c>
    </row>
    <row r="11" spans="2:14" ht="130.80000000000001" thickTop="1" thickBot="1" x14ac:dyDescent="0.35">
      <c r="B11" s="21">
        <v>4</v>
      </c>
      <c r="C11" s="28" t="s">
        <v>29</v>
      </c>
      <c r="D11" s="28">
        <v>4</v>
      </c>
      <c r="E11" s="28" t="s">
        <v>19</v>
      </c>
      <c r="F11" s="28" t="s">
        <v>30</v>
      </c>
      <c r="G11" s="28">
        <v>3</v>
      </c>
      <c r="H11" s="23"/>
      <c r="I11" s="28" t="s">
        <v>16</v>
      </c>
      <c r="J11" s="28" t="s">
        <v>20</v>
      </c>
      <c r="K11" s="28" t="s">
        <v>21</v>
      </c>
      <c r="L11" s="22" t="s">
        <v>17</v>
      </c>
      <c r="M11" s="24"/>
      <c r="N11" s="27">
        <f t="shared" si="0"/>
        <v>0</v>
      </c>
    </row>
    <row r="12" spans="2:14" ht="130.80000000000001" thickTop="1" thickBot="1" x14ac:dyDescent="0.35">
      <c r="B12" s="21">
        <v>5</v>
      </c>
      <c r="C12" s="28" t="s">
        <v>31</v>
      </c>
      <c r="D12" s="28">
        <v>3</v>
      </c>
      <c r="E12" s="28" t="s">
        <v>23</v>
      </c>
      <c r="F12" s="28" t="s">
        <v>32</v>
      </c>
      <c r="G12" s="28">
        <v>3</v>
      </c>
      <c r="H12" s="23"/>
      <c r="I12" s="28" t="s">
        <v>16</v>
      </c>
      <c r="J12" s="28" t="s">
        <v>20</v>
      </c>
      <c r="K12" s="28" t="s">
        <v>21</v>
      </c>
      <c r="L12" s="22" t="s">
        <v>17</v>
      </c>
      <c r="M12" s="24"/>
      <c r="N12" s="27">
        <f t="shared" si="0"/>
        <v>0</v>
      </c>
    </row>
    <row r="13" spans="2:14" ht="130.80000000000001" thickTop="1" thickBot="1" x14ac:dyDescent="0.35">
      <c r="B13" s="21">
        <v>6</v>
      </c>
      <c r="C13" s="28" t="s">
        <v>33</v>
      </c>
      <c r="D13" s="28">
        <v>3</v>
      </c>
      <c r="E13" s="28" t="s">
        <v>23</v>
      </c>
      <c r="F13" s="28" t="s">
        <v>34</v>
      </c>
      <c r="G13" s="28">
        <v>3</v>
      </c>
      <c r="H13" s="23"/>
      <c r="I13" s="28" t="s">
        <v>16</v>
      </c>
      <c r="J13" s="28" t="s">
        <v>20</v>
      </c>
      <c r="K13" s="28" t="s">
        <v>21</v>
      </c>
      <c r="L13" s="22" t="s">
        <v>17</v>
      </c>
      <c r="M13" s="24"/>
      <c r="N13" s="27">
        <f t="shared" si="0"/>
        <v>0</v>
      </c>
    </row>
    <row r="14" spans="2:14" ht="130.80000000000001" thickTop="1" thickBot="1" x14ac:dyDescent="0.35">
      <c r="B14" s="21">
        <v>7</v>
      </c>
      <c r="C14" s="28" t="s">
        <v>35</v>
      </c>
      <c r="D14" s="28">
        <v>2</v>
      </c>
      <c r="E14" s="28" t="s">
        <v>19</v>
      </c>
      <c r="F14" s="28" t="s">
        <v>36</v>
      </c>
      <c r="G14" s="28">
        <v>3</v>
      </c>
      <c r="H14" s="23"/>
      <c r="I14" s="28" t="s">
        <v>16</v>
      </c>
      <c r="J14" s="28" t="s">
        <v>20</v>
      </c>
      <c r="K14" s="28" t="s">
        <v>21</v>
      </c>
      <c r="L14" s="22" t="s">
        <v>17</v>
      </c>
      <c r="M14" s="24"/>
      <c r="N14" s="27">
        <f t="shared" si="0"/>
        <v>0</v>
      </c>
    </row>
    <row r="15" spans="2:14" ht="130.80000000000001" thickTop="1" thickBot="1" x14ac:dyDescent="0.35">
      <c r="B15" s="21">
        <v>8</v>
      </c>
      <c r="C15" s="28" t="s">
        <v>37</v>
      </c>
      <c r="D15" s="28">
        <v>3</v>
      </c>
      <c r="E15" s="28" t="s">
        <v>19</v>
      </c>
      <c r="F15" s="28" t="s">
        <v>38</v>
      </c>
      <c r="G15" s="28">
        <v>3</v>
      </c>
      <c r="H15" s="23"/>
      <c r="I15" s="28" t="s">
        <v>16</v>
      </c>
      <c r="J15" s="28" t="s">
        <v>20</v>
      </c>
      <c r="K15" s="28" t="s">
        <v>21</v>
      </c>
      <c r="L15" s="22" t="s">
        <v>17</v>
      </c>
      <c r="M15" s="24"/>
      <c r="N15" s="27">
        <f t="shared" si="0"/>
        <v>0</v>
      </c>
    </row>
    <row r="16" spans="2:14" ht="130.80000000000001" thickTop="1" thickBot="1" x14ac:dyDescent="0.35">
      <c r="B16" s="21">
        <v>9</v>
      </c>
      <c r="C16" s="28" t="s">
        <v>39</v>
      </c>
      <c r="D16" s="28">
        <v>1</v>
      </c>
      <c r="E16" s="28" t="s">
        <v>23</v>
      </c>
      <c r="F16" s="28" t="s">
        <v>40</v>
      </c>
      <c r="G16" s="28">
        <v>3</v>
      </c>
      <c r="H16" s="23"/>
      <c r="I16" s="28" t="s">
        <v>16</v>
      </c>
      <c r="J16" s="28" t="s">
        <v>20</v>
      </c>
      <c r="K16" s="28" t="s">
        <v>21</v>
      </c>
      <c r="L16" s="22" t="s">
        <v>17</v>
      </c>
      <c r="M16" s="24"/>
      <c r="N16" s="27">
        <f t="shared" si="0"/>
        <v>0</v>
      </c>
    </row>
    <row r="17" spans="2:14" ht="130.80000000000001" thickTop="1" thickBot="1" x14ac:dyDescent="0.35">
      <c r="B17" s="21">
        <v>10</v>
      </c>
      <c r="C17" s="28" t="s">
        <v>39</v>
      </c>
      <c r="D17" s="28">
        <v>2</v>
      </c>
      <c r="E17" s="28" t="s">
        <v>23</v>
      </c>
      <c r="F17" s="28" t="s">
        <v>41</v>
      </c>
      <c r="G17" s="28">
        <v>3</v>
      </c>
      <c r="H17" s="23"/>
      <c r="I17" s="28" t="s">
        <v>16</v>
      </c>
      <c r="J17" s="28" t="s">
        <v>20</v>
      </c>
      <c r="K17" s="28" t="s">
        <v>21</v>
      </c>
      <c r="L17" s="22" t="s">
        <v>17</v>
      </c>
      <c r="M17" s="24"/>
      <c r="N17" s="27">
        <f t="shared" si="0"/>
        <v>0</v>
      </c>
    </row>
    <row r="18" spans="2:14" ht="130.80000000000001" thickTop="1" thickBot="1" x14ac:dyDescent="0.35">
      <c r="B18" s="21">
        <v>11</v>
      </c>
      <c r="C18" s="28" t="s">
        <v>39</v>
      </c>
      <c r="D18" s="28">
        <v>3</v>
      </c>
      <c r="E18" s="28" t="s">
        <v>23</v>
      </c>
      <c r="F18" s="28" t="s">
        <v>42</v>
      </c>
      <c r="G18" s="28">
        <v>3</v>
      </c>
      <c r="H18" s="23"/>
      <c r="I18" s="28" t="s">
        <v>16</v>
      </c>
      <c r="J18" s="28" t="s">
        <v>20</v>
      </c>
      <c r="K18" s="28" t="s">
        <v>21</v>
      </c>
      <c r="L18" s="22" t="s">
        <v>17</v>
      </c>
      <c r="M18" s="24"/>
      <c r="N18" s="27">
        <f t="shared" si="0"/>
        <v>0</v>
      </c>
    </row>
    <row r="19" spans="2:14" ht="130.80000000000001" thickTop="1" thickBot="1" x14ac:dyDescent="0.35">
      <c r="B19" s="21">
        <v>12</v>
      </c>
      <c r="C19" s="28" t="s">
        <v>43</v>
      </c>
      <c r="D19" s="28">
        <v>1</v>
      </c>
      <c r="E19" s="28" t="s">
        <v>19</v>
      </c>
      <c r="F19" s="28" t="s">
        <v>44</v>
      </c>
      <c r="G19" s="28">
        <v>3</v>
      </c>
      <c r="H19" s="23"/>
      <c r="I19" s="28" t="s">
        <v>16</v>
      </c>
      <c r="J19" s="28" t="s">
        <v>20</v>
      </c>
      <c r="K19" s="28" t="s">
        <v>21</v>
      </c>
      <c r="L19" s="22" t="s">
        <v>17</v>
      </c>
      <c r="M19" s="24"/>
      <c r="N19" s="27">
        <f t="shared" si="0"/>
        <v>0</v>
      </c>
    </row>
    <row r="20" spans="2:14" ht="130.80000000000001" thickTop="1" thickBot="1" x14ac:dyDescent="0.35">
      <c r="B20" s="21">
        <v>13</v>
      </c>
      <c r="C20" s="28" t="s">
        <v>45</v>
      </c>
      <c r="D20" s="28">
        <v>1</v>
      </c>
      <c r="E20" s="28" t="s">
        <v>19</v>
      </c>
      <c r="F20" s="28" t="s">
        <v>53</v>
      </c>
      <c r="G20" s="28">
        <v>3</v>
      </c>
      <c r="H20" s="23"/>
      <c r="I20" s="28" t="s">
        <v>16</v>
      </c>
      <c r="J20" s="28" t="s">
        <v>20</v>
      </c>
      <c r="K20" s="28" t="s">
        <v>49</v>
      </c>
      <c r="L20" s="22" t="s">
        <v>17</v>
      </c>
      <c r="M20" s="24"/>
      <c r="N20" s="27">
        <f t="shared" si="0"/>
        <v>0</v>
      </c>
    </row>
    <row r="21" spans="2:14" ht="130.80000000000001" thickTop="1" thickBot="1" x14ac:dyDescent="0.35">
      <c r="B21" s="21">
        <v>14</v>
      </c>
      <c r="C21" s="28" t="s">
        <v>46</v>
      </c>
      <c r="D21" s="28">
        <v>50</v>
      </c>
      <c r="E21" s="28" t="s">
        <v>23</v>
      </c>
      <c r="F21" s="28" t="s">
        <v>52</v>
      </c>
      <c r="G21" s="28">
        <v>3</v>
      </c>
      <c r="H21" s="23"/>
      <c r="I21" s="28" t="s">
        <v>16</v>
      </c>
      <c r="J21" s="28" t="s">
        <v>20</v>
      </c>
      <c r="K21" s="28" t="s">
        <v>50</v>
      </c>
      <c r="L21" s="22" t="s">
        <v>17</v>
      </c>
      <c r="M21" s="24"/>
      <c r="N21" s="27">
        <f t="shared" si="0"/>
        <v>0</v>
      </c>
    </row>
    <row r="22" spans="2:14" ht="130.80000000000001" thickTop="1" thickBot="1" x14ac:dyDescent="0.35">
      <c r="B22" s="21">
        <v>15</v>
      </c>
      <c r="C22" s="28" t="s">
        <v>47</v>
      </c>
      <c r="D22" s="28">
        <v>1</v>
      </c>
      <c r="E22" s="28" t="s">
        <v>19</v>
      </c>
      <c r="F22" s="28" t="s">
        <v>48</v>
      </c>
      <c r="G22" s="28">
        <v>3</v>
      </c>
      <c r="H22" s="23"/>
      <c r="I22" s="28" t="s">
        <v>16</v>
      </c>
      <c r="J22" s="28" t="s">
        <v>20</v>
      </c>
      <c r="K22" s="28" t="s">
        <v>50</v>
      </c>
      <c r="L22" s="22" t="s">
        <v>17</v>
      </c>
      <c r="M22" s="24"/>
      <c r="N22" s="27">
        <f t="shared" ref="N22" si="1">M22*D22</f>
        <v>0</v>
      </c>
    </row>
    <row r="23" spans="2:14" ht="130.80000000000001" thickTop="1" thickBot="1" x14ac:dyDescent="0.35">
      <c r="B23" s="21">
        <v>16</v>
      </c>
      <c r="C23" s="28" t="s">
        <v>54</v>
      </c>
      <c r="D23" s="28">
        <v>10</v>
      </c>
      <c r="E23" s="28" t="s">
        <v>55</v>
      </c>
      <c r="F23" s="28" t="s">
        <v>56</v>
      </c>
      <c r="G23" s="28">
        <v>3</v>
      </c>
      <c r="H23" s="29"/>
      <c r="I23" s="28" t="s">
        <v>16</v>
      </c>
      <c r="J23" s="28" t="s">
        <v>20</v>
      </c>
      <c r="K23" s="28" t="s">
        <v>49</v>
      </c>
      <c r="L23" s="28" t="s">
        <v>17</v>
      </c>
      <c r="M23" s="24"/>
      <c r="N23" s="27">
        <f>M23*D23</f>
        <v>0</v>
      </c>
    </row>
    <row r="24" spans="2:14" ht="130.80000000000001" thickTop="1" thickBot="1" x14ac:dyDescent="0.35">
      <c r="B24" s="21">
        <v>17</v>
      </c>
      <c r="C24" s="28" t="s">
        <v>57</v>
      </c>
      <c r="D24" s="28">
        <v>4</v>
      </c>
      <c r="E24" s="28" t="s">
        <v>58</v>
      </c>
      <c r="F24" s="28" t="s">
        <v>59</v>
      </c>
      <c r="G24" s="28">
        <v>3</v>
      </c>
      <c r="H24" s="29"/>
      <c r="I24" s="28" t="s">
        <v>16</v>
      </c>
      <c r="J24" s="28" t="s">
        <v>20</v>
      </c>
      <c r="K24" s="28" t="s">
        <v>49</v>
      </c>
      <c r="L24" s="28" t="s">
        <v>17</v>
      </c>
      <c r="M24" s="24"/>
      <c r="N24" s="27">
        <f t="shared" ref="N24" si="2">M24*D24</f>
        <v>0</v>
      </c>
    </row>
    <row r="25" spans="2:14" ht="130.80000000000001" thickTop="1" thickBot="1" x14ac:dyDescent="0.35">
      <c r="B25" s="21">
        <v>18</v>
      </c>
      <c r="C25" s="28" t="s">
        <v>60</v>
      </c>
      <c r="D25" s="28">
        <v>1</v>
      </c>
      <c r="E25" s="28" t="s">
        <v>58</v>
      </c>
      <c r="F25" s="28" t="s">
        <v>59</v>
      </c>
      <c r="G25" s="28">
        <v>3</v>
      </c>
      <c r="H25" s="29"/>
      <c r="I25" s="28" t="s">
        <v>16</v>
      </c>
      <c r="J25" s="28" t="s">
        <v>20</v>
      </c>
      <c r="K25" s="28" t="s">
        <v>49</v>
      </c>
      <c r="L25" s="28" t="s">
        <v>17</v>
      </c>
      <c r="M25" s="24"/>
      <c r="N25" s="27">
        <f>M25*D25</f>
        <v>0</v>
      </c>
    </row>
    <row r="26" spans="2:14" ht="16.8" thickTop="1" thickBot="1" x14ac:dyDescent="0.35">
      <c r="B26" s="25"/>
      <c r="C26" s="25"/>
      <c r="D26" s="26"/>
      <c r="E26" s="26"/>
      <c r="F26" s="25"/>
      <c r="G26" s="25"/>
      <c r="H26" s="25"/>
      <c r="I26" s="25"/>
      <c r="J26" s="25"/>
      <c r="K26" s="25"/>
      <c r="L26" s="25"/>
      <c r="M26" s="33" t="s">
        <v>18</v>
      </c>
      <c r="N26" s="34"/>
    </row>
    <row r="27" spans="2:14" ht="16.8" thickTop="1" thickBot="1" x14ac:dyDescent="0.35">
      <c r="C27" s="1"/>
      <c r="D27" s="14"/>
      <c r="E27" s="14"/>
      <c r="F27" s="1"/>
      <c r="G27" s="1"/>
      <c r="H27" s="1"/>
      <c r="I27" s="1"/>
      <c r="J27" s="1"/>
      <c r="L27" s="1"/>
      <c r="M27" s="35">
        <f>SUM(N8:N25)</f>
        <v>0</v>
      </c>
      <c r="N27" s="36"/>
    </row>
    <row r="28" spans="2:14" ht="16.2" thickTop="1" x14ac:dyDescent="0.3">
      <c r="C28" s="1"/>
      <c r="D28" s="14"/>
      <c r="E28" s="14"/>
      <c r="F28" s="1"/>
      <c r="G28" s="1"/>
      <c r="H28" s="1"/>
      <c r="I28" s="1"/>
      <c r="J28" s="1"/>
      <c r="L28" s="1"/>
    </row>
    <row r="29" spans="2:14" x14ac:dyDescent="0.3">
      <c r="C29" s="1"/>
      <c r="D29" s="14"/>
      <c r="E29" s="14"/>
      <c r="F29" s="1"/>
      <c r="G29" s="1"/>
      <c r="H29" s="1"/>
      <c r="I29" s="1"/>
      <c r="J29" s="1"/>
      <c r="L29" s="1"/>
    </row>
    <row r="30" spans="2:14" x14ac:dyDescent="0.3">
      <c r="C30" s="1"/>
      <c r="D30" s="14"/>
      <c r="E30" s="14"/>
      <c r="F30" s="1"/>
      <c r="G30" s="1"/>
      <c r="H30" s="1"/>
      <c r="I30" s="1"/>
      <c r="J30" s="1"/>
      <c r="L30" s="1"/>
    </row>
    <row r="31" spans="2:14" x14ac:dyDescent="0.3">
      <c r="C31" s="1"/>
      <c r="D31" s="14"/>
      <c r="E31" s="14"/>
      <c r="F31" s="1"/>
      <c r="G31" s="1"/>
      <c r="H31" s="1"/>
      <c r="I31" s="1"/>
      <c r="J31" s="1"/>
      <c r="L31" s="1"/>
    </row>
    <row r="32" spans="2:14" x14ac:dyDescent="0.3">
      <c r="C32" s="1"/>
      <c r="D32" s="14"/>
      <c r="E32" s="14"/>
      <c r="F32" s="1"/>
      <c r="G32" s="1"/>
      <c r="H32" s="1"/>
      <c r="I32" s="1"/>
      <c r="J32" s="1"/>
      <c r="L32" s="1"/>
    </row>
    <row r="33" spans="4:5" s="1" customFormat="1" x14ac:dyDescent="0.3">
      <c r="D33" s="14"/>
      <c r="E33" s="14"/>
    </row>
    <row r="34" spans="4:5" s="1" customFormat="1" x14ac:dyDescent="0.3">
      <c r="D34" s="14"/>
      <c r="E34" s="14"/>
    </row>
    <row r="35" spans="4:5" s="1" customFormat="1" x14ac:dyDescent="0.3">
      <c r="D35" s="14"/>
      <c r="E35" s="14"/>
    </row>
    <row r="36" spans="4:5" s="1" customFormat="1" x14ac:dyDescent="0.3">
      <c r="D36" s="14"/>
      <c r="E36" s="14"/>
    </row>
    <row r="37" spans="4:5" s="1" customFormat="1" x14ac:dyDescent="0.3">
      <c r="D37" s="14"/>
      <c r="E37" s="14"/>
    </row>
    <row r="38" spans="4:5" s="1" customFormat="1" x14ac:dyDescent="0.3">
      <c r="D38" s="14"/>
      <c r="E38" s="14"/>
    </row>
    <row r="39" spans="4:5" s="1" customFormat="1" x14ac:dyDescent="0.3">
      <c r="D39" s="14"/>
      <c r="E39" s="14"/>
    </row>
    <row r="40" spans="4:5" s="1" customFormat="1" x14ac:dyDescent="0.3">
      <c r="D40" s="14"/>
      <c r="E40" s="14"/>
    </row>
    <row r="41" spans="4:5" s="1" customFormat="1" x14ac:dyDescent="0.3">
      <c r="D41" s="14"/>
      <c r="E41" s="14"/>
    </row>
    <row r="42" spans="4:5" s="1" customFormat="1" x14ac:dyDescent="0.3">
      <c r="D42" s="14"/>
      <c r="E42" s="14"/>
    </row>
    <row r="43" spans="4:5" s="1" customFormat="1" x14ac:dyDescent="0.3">
      <c r="D43" s="14"/>
      <c r="E43" s="14"/>
    </row>
    <row r="44" spans="4:5" s="1" customFormat="1" x14ac:dyDescent="0.3">
      <c r="D44" s="14"/>
      <c r="E44" s="14"/>
    </row>
    <row r="45" spans="4:5" s="1" customFormat="1" x14ac:dyDescent="0.3">
      <c r="D45" s="14"/>
      <c r="E45" s="14"/>
    </row>
    <row r="46" spans="4:5" s="1" customFormat="1" x14ac:dyDescent="0.3">
      <c r="D46" s="14"/>
      <c r="E46" s="14"/>
    </row>
    <row r="47" spans="4:5" s="1" customFormat="1" x14ac:dyDescent="0.3">
      <c r="D47" s="14"/>
      <c r="E47" s="14"/>
    </row>
    <row r="48" spans="4:5" s="1" customFormat="1" x14ac:dyDescent="0.3">
      <c r="D48" s="14"/>
      <c r="E48" s="14"/>
    </row>
    <row r="49" spans="4:5" s="1" customFormat="1" x14ac:dyDescent="0.3">
      <c r="D49" s="14"/>
      <c r="E49" s="14"/>
    </row>
    <row r="50" spans="4:5" s="1" customFormat="1" x14ac:dyDescent="0.3">
      <c r="D50" s="14"/>
      <c r="E50" s="14"/>
    </row>
    <row r="51" spans="4:5" s="1" customFormat="1" x14ac:dyDescent="0.3">
      <c r="D51" s="14"/>
      <c r="E51" s="14"/>
    </row>
    <row r="52" spans="4:5" s="1" customFormat="1" x14ac:dyDescent="0.3">
      <c r="D52" s="14"/>
      <c r="E52" s="14"/>
    </row>
    <row r="53" spans="4:5" s="1" customFormat="1" x14ac:dyDescent="0.3">
      <c r="D53" s="14"/>
      <c r="E53" s="14"/>
    </row>
    <row r="54" spans="4:5" s="1" customFormat="1" x14ac:dyDescent="0.3">
      <c r="D54" s="14"/>
      <c r="E54" s="14"/>
    </row>
    <row r="55" spans="4:5" s="1" customFormat="1" x14ac:dyDescent="0.3">
      <c r="D55" s="14"/>
      <c r="E55" s="14"/>
    </row>
    <row r="56" spans="4:5" s="1" customFormat="1" x14ac:dyDescent="0.3">
      <c r="D56" s="14"/>
      <c r="E56" s="14"/>
    </row>
    <row r="57" spans="4:5" s="1" customFormat="1" x14ac:dyDescent="0.3">
      <c r="D57" s="14"/>
      <c r="E57" s="14"/>
    </row>
    <row r="58" spans="4:5" s="1" customFormat="1" x14ac:dyDescent="0.3">
      <c r="D58" s="14"/>
      <c r="E58" s="14"/>
    </row>
    <row r="59" spans="4:5" s="1" customFormat="1" x14ac:dyDescent="0.3">
      <c r="D59" s="14"/>
      <c r="E59" s="14"/>
    </row>
    <row r="60" spans="4:5" s="1" customFormat="1" x14ac:dyDescent="0.3">
      <c r="D60" s="14"/>
      <c r="E60" s="14"/>
    </row>
    <row r="61" spans="4:5" s="1" customFormat="1" x14ac:dyDescent="0.3">
      <c r="D61" s="14"/>
      <c r="E61" s="14"/>
    </row>
    <row r="62" spans="4:5" s="1" customFormat="1" x14ac:dyDescent="0.3">
      <c r="D62" s="14"/>
      <c r="E62" s="14"/>
    </row>
    <row r="63" spans="4:5" s="1" customFormat="1" x14ac:dyDescent="0.3">
      <c r="D63" s="14"/>
      <c r="E63" s="14"/>
    </row>
    <row r="64" spans="4:5" s="1" customFormat="1" x14ac:dyDescent="0.3">
      <c r="D64" s="14"/>
      <c r="E64" s="14"/>
    </row>
    <row r="65" spans="4:5" s="1" customFormat="1" x14ac:dyDescent="0.3">
      <c r="D65" s="14"/>
      <c r="E65" s="14"/>
    </row>
    <row r="66" spans="4:5" s="1" customFormat="1" x14ac:dyDescent="0.3">
      <c r="D66" s="14"/>
      <c r="E66" s="14"/>
    </row>
    <row r="67" spans="4:5" s="1" customFormat="1" x14ac:dyDescent="0.3">
      <c r="D67" s="14"/>
      <c r="E67" s="14"/>
    </row>
    <row r="68" spans="4:5" s="1" customFormat="1" x14ac:dyDescent="0.3">
      <c r="D68" s="14"/>
      <c r="E68" s="14"/>
    </row>
    <row r="69" spans="4:5" s="1" customFormat="1" x14ac:dyDescent="0.3">
      <c r="D69" s="14"/>
      <c r="E69" s="14"/>
    </row>
    <row r="70" spans="4:5" s="1" customFormat="1" x14ac:dyDescent="0.3">
      <c r="D70" s="14"/>
      <c r="E70" s="14"/>
    </row>
    <row r="71" spans="4:5" s="1" customFormat="1" x14ac:dyDescent="0.3">
      <c r="D71" s="14"/>
      <c r="E71" s="14"/>
    </row>
    <row r="72" spans="4:5" s="1" customFormat="1" x14ac:dyDescent="0.3">
      <c r="D72" s="14"/>
      <c r="E72" s="14"/>
    </row>
    <row r="73" spans="4:5" s="1" customFormat="1" x14ac:dyDescent="0.3">
      <c r="D73" s="14"/>
      <c r="E73" s="14"/>
    </row>
    <row r="74" spans="4:5" s="1" customFormat="1" x14ac:dyDescent="0.3">
      <c r="D74" s="14"/>
      <c r="E74" s="14"/>
    </row>
    <row r="75" spans="4:5" s="1" customFormat="1" x14ac:dyDescent="0.3">
      <c r="D75" s="14"/>
      <c r="E75" s="14"/>
    </row>
    <row r="76" spans="4:5" s="1" customFormat="1" x14ac:dyDescent="0.3">
      <c r="D76" s="14"/>
      <c r="E76" s="14"/>
    </row>
    <row r="77" spans="4:5" s="1" customFormat="1" x14ac:dyDescent="0.3">
      <c r="D77" s="14"/>
      <c r="E77" s="14"/>
    </row>
    <row r="78" spans="4:5" s="1" customFormat="1" x14ac:dyDescent="0.3">
      <c r="D78" s="14"/>
      <c r="E78" s="14"/>
    </row>
    <row r="79" spans="4:5" s="1" customFormat="1" x14ac:dyDescent="0.3">
      <c r="D79" s="14"/>
      <c r="E79" s="14"/>
    </row>
    <row r="80" spans="4:5" s="1" customFormat="1" x14ac:dyDescent="0.3">
      <c r="D80" s="14"/>
      <c r="E80" s="14"/>
    </row>
    <row r="81" spans="4:5" s="1" customFormat="1" x14ac:dyDescent="0.3">
      <c r="D81" s="14"/>
      <c r="E81" s="14"/>
    </row>
    <row r="82" spans="4:5" s="1" customFormat="1" x14ac:dyDescent="0.3">
      <c r="D82" s="14"/>
      <c r="E82" s="14"/>
    </row>
    <row r="83" spans="4:5" s="1" customFormat="1" x14ac:dyDescent="0.3">
      <c r="D83" s="14"/>
      <c r="E83" s="14"/>
    </row>
    <row r="84" spans="4:5" s="1" customFormat="1" x14ac:dyDescent="0.3">
      <c r="D84" s="14"/>
      <c r="E84" s="14"/>
    </row>
    <row r="85" spans="4:5" s="1" customFormat="1" x14ac:dyDescent="0.3">
      <c r="D85" s="14"/>
      <c r="E85" s="14"/>
    </row>
    <row r="86" spans="4:5" s="1" customFormat="1" x14ac:dyDescent="0.3">
      <c r="D86" s="14"/>
      <c r="E86" s="14"/>
    </row>
    <row r="87" spans="4:5" s="1" customFormat="1" x14ac:dyDescent="0.3">
      <c r="D87" s="14"/>
      <c r="E87" s="14"/>
    </row>
    <row r="88" spans="4:5" s="1" customFormat="1" x14ac:dyDescent="0.3">
      <c r="D88" s="14"/>
      <c r="E88" s="14"/>
    </row>
    <row r="89" spans="4:5" s="1" customFormat="1" x14ac:dyDescent="0.3">
      <c r="D89" s="14"/>
      <c r="E89" s="14"/>
    </row>
    <row r="90" spans="4:5" s="1" customFormat="1" x14ac:dyDescent="0.3">
      <c r="D90" s="14"/>
      <c r="E90" s="14"/>
    </row>
    <row r="91" spans="4:5" s="1" customFormat="1" x14ac:dyDescent="0.3">
      <c r="D91" s="14"/>
      <c r="E91" s="14"/>
    </row>
    <row r="92" spans="4:5" s="1" customFormat="1" x14ac:dyDescent="0.3">
      <c r="D92" s="14"/>
      <c r="E92" s="14"/>
    </row>
    <row r="93" spans="4:5" s="1" customFormat="1" x14ac:dyDescent="0.3">
      <c r="D93" s="14"/>
      <c r="E93" s="14"/>
    </row>
    <row r="94" spans="4:5" s="1" customFormat="1" x14ac:dyDescent="0.3">
      <c r="D94" s="14"/>
      <c r="E94" s="14"/>
    </row>
    <row r="95" spans="4:5" s="1" customFormat="1" x14ac:dyDescent="0.3">
      <c r="D95" s="14"/>
      <c r="E95" s="14"/>
    </row>
    <row r="96" spans="4:5" s="1" customFormat="1" x14ac:dyDescent="0.3">
      <c r="D96" s="14"/>
      <c r="E96" s="14"/>
    </row>
    <row r="97" spans="4:5" s="1" customFormat="1" x14ac:dyDescent="0.3">
      <c r="D97" s="14"/>
      <c r="E97" s="14"/>
    </row>
    <row r="98" spans="4:5" s="1" customFormat="1" x14ac:dyDescent="0.3">
      <c r="D98" s="14"/>
      <c r="E98" s="14"/>
    </row>
    <row r="99" spans="4:5" s="1" customFormat="1" x14ac:dyDescent="0.3">
      <c r="D99" s="14"/>
      <c r="E99" s="14"/>
    </row>
    <row r="100" spans="4:5" s="1" customFormat="1" x14ac:dyDescent="0.3">
      <c r="D100" s="14"/>
      <c r="E100" s="14"/>
    </row>
    <row r="101" spans="4:5" s="1" customFormat="1" x14ac:dyDescent="0.3">
      <c r="D101" s="14"/>
      <c r="E101" s="14"/>
    </row>
    <row r="102" spans="4:5" s="1" customFormat="1" x14ac:dyDescent="0.3">
      <c r="D102" s="14"/>
      <c r="E102" s="14"/>
    </row>
    <row r="103" spans="4:5" s="1" customFormat="1" x14ac:dyDescent="0.3">
      <c r="D103" s="14"/>
      <c r="E103" s="14"/>
    </row>
    <row r="104" spans="4:5" s="1" customFormat="1" x14ac:dyDescent="0.3">
      <c r="D104" s="14"/>
      <c r="E104" s="14"/>
    </row>
    <row r="105" spans="4:5" s="1" customFormat="1" x14ac:dyDescent="0.3">
      <c r="D105" s="14"/>
      <c r="E105" s="14"/>
    </row>
    <row r="106" spans="4:5" s="1" customFormat="1" x14ac:dyDescent="0.3">
      <c r="D106" s="14"/>
      <c r="E106" s="14"/>
    </row>
    <row r="107" spans="4:5" s="1" customFormat="1" x14ac:dyDescent="0.3">
      <c r="D107" s="14"/>
      <c r="E107" s="14"/>
    </row>
    <row r="108" spans="4:5" s="1" customFormat="1" x14ac:dyDescent="0.3">
      <c r="D108" s="14"/>
      <c r="E108" s="14"/>
    </row>
    <row r="109" spans="4:5" s="1" customFormat="1" x14ac:dyDescent="0.3">
      <c r="D109" s="14"/>
      <c r="E109" s="14"/>
    </row>
    <row r="110" spans="4:5" s="1" customFormat="1" x14ac:dyDescent="0.3">
      <c r="D110" s="14"/>
      <c r="E110" s="14"/>
    </row>
    <row r="111" spans="4:5" s="1" customFormat="1" x14ac:dyDescent="0.3">
      <c r="D111" s="14"/>
      <c r="E111" s="14"/>
    </row>
    <row r="112" spans="4:5" s="1" customFormat="1" x14ac:dyDescent="0.3">
      <c r="D112" s="14"/>
      <c r="E112" s="14"/>
    </row>
    <row r="113" spans="4:5" s="1" customFormat="1" x14ac:dyDescent="0.3">
      <c r="D113" s="14"/>
      <c r="E113" s="14"/>
    </row>
    <row r="114" spans="4:5" s="1" customFormat="1" x14ac:dyDescent="0.3">
      <c r="D114" s="14"/>
      <c r="E114" s="14"/>
    </row>
    <row r="115" spans="4:5" s="1" customFormat="1" x14ac:dyDescent="0.3">
      <c r="D115" s="14"/>
      <c r="E115" s="14"/>
    </row>
    <row r="116" spans="4:5" s="1" customFormat="1" x14ac:dyDescent="0.3">
      <c r="D116" s="14"/>
      <c r="E116" s="14"/>
    </row>
    <row r="117" spans="4:5" s="1" customFormat="1" x14ac:dyDescent="0.3">
      <c r="D117" s="14"/>
      <c r="E117" s="14"/>
    </row>
    <row r="118" spans="4:5" s="1" customFormat="1" x14ac:dyDescent="0.3">
      <c r="D118" s="14"/>
      <c r="E118" s="14"/>
    </row>
    <row r="119" spans="4:5" s="1" customFormat="1" x14ac:dyDescent="0.3">
      <c r="D119" s="14"/>
      <c r="E119" s="14"/>
    </row>
    <row r="120" spans="4:5" s="1" customFormat="1" x14ac:dyDescent="0.3">
      <c r="D120" s="14"/>
      <c r="E120" s="14"/>
    </row>
    <row r="121" spans="4:5" s="1" customFormat="1" x14ac:dyDescent="0.3">
      <c r="D121" s="14"/>
      <c r="E121" s="14"/>
    </row>
    <row r="122" spans="4:5" s="1" customFormat="1" x14ac:dyDescent="0.3">
      <c r="D122" s="14"/>
      <c r="E122" s="14"/>
    </row>
    <row r="123" spans="4:5" s="1" customFormat="1" x14ac:dyDescent="0.3">
      <c r="D123" s="14"/>
      <c r="E123" s="14"/>
    </row>
    <row r="124" spans="4:5" s="1" customFormat="1" x14ac:dyDescent="0.3">
      <c r="D124" s="14"/>
      <c r="E124" s="14"/>
    </row>
    <row r="125" spans="4:5" s="1" customFormat="1" x14ac:dyDescent="0.3">
      <c r="D125" s="14"/>
      <c r="E125" s="14"/>
    </row>
    <row r="126" spans="4:5" s="1" customFormat="1" x14ac:dyDescent="0.3">
      <c r="D126" s="14"/>
      <c r="E126" s="14"/>
    </row>
    <row r="127" spans="4:5" s="1" customFormat="1" x14ac:dyDescent="0.3">
      <c r="D127" s="14"/>
      <c r="E127" s="14"/>
    </row>
    <row r="128" spans="4:5" s="1" customFormat="1" x14ac:dyDescent="0.3">
      <c r="D128" s="14"/>
      <c r="E128" s="14"/>
    </row>
    <row r="129" spans="4:5" s="1" customFormat="1" x14ac:dyDescent="0.3">
      <c r="D129" s="14"/>
      <c r="E129" s="14"/>
    </row>
    <row r="130" spans="4:5" s="1" customFormat="1" x14ac:dyDescent="0.3">
      <c r="D130" s="14"/>
      <c r="E130" s="14"/>
    </row>
    <row r="131" spans="4:5" s="1" customFormat="1" x14ac:dyDescent="0.3">
      <c r="D131" s="14"/>
      <c r="E131" s="14"/>
    </row>
    <row r="132" spans="4:5" s="1" customFormat="1" x14ac:dyDescent="0.3">
      <c r="D132" s="14"/>
      <c r="E132" s="14"/>
    </row>
    <row r="133" spans="4:5" s="1" customFormat="1" x14ac:dyDescent="0.3">
      <c r="D133" s="14"/>
      <c r="E133" s="14"/>
    </row>
    <row r="134" spans="4:5" s="1" customFormat="1" x14ac:dyDescent="0.3">
      <c r="D134" s="14"/>
      <c r="E134" s="14"/>
    </row>
    <row r="135" spans="4:5" s="1" customFormat="1" x14ac:dyDescent="0.3">
      <c r="D135" s="14"/>
      <c r="E135" s="14"/>
    </row>
    <row r="136" spans="4:5" s="1" customFormat="1" x14ac:dyDescent="0.3">
      <c r="D136" s="14"/>
      <c r="E136" s="14"/>
    </row>
    <row r="137" spans="4:5" s="1" customFormat="1" x14ac:dyDescent="0.3">
      <c r="D137" s="14"/>
      <c r="E137" s="14"/>
    </row>
    <row r="138" spans="4:5" s="1" customFormat="1" x14ac:dyDescent="0.3">
      <c r="D138" s="14"/>
      <c r="E138" s="14"/>
    </row>
    <row r="139" spans="4:5" s="1" customFormat="1" x14ac:dyDescent="0.3">
      <c r="D139" s="14"/>
      <c r="E139" s="14"/>
    </row>
    <row r="140" spans="4:5" s="1" customFormat="1" x14ac:dyDescent="0.3">
      <c r="D140" s="14"/>
      <c r="E140" s="14"/>
    </row>
    <row r="141" spans="4:5" s="1" customFormat="1" x14ac:dyDescent="0.3">
      <c r="D141" s="14"/>
      <c r="E141" s="14"/>
    </row>
    <row r="142" spans="4:5" s="1" customFormat="1" x14ac:dyDescent="0.3">
      <c r="D142" s="14"/>
      <c r="E142" s="14"/>
    </row>
    <row r="143" spans="4:5" s="1" customFormat="1" x14ac:dyDescent="0.3">
      <c r="D143" s="14"/>
      <c r="E143" s="14"/>
    </row>
    <row r="144" spans="4:5" s="1" customFormat="1" x14ac:dyDescent="0.3">
      <c r="D144" s="14"/>
      <c r="E144" s="14"/>
    </row>
    <row r="145" spans="4:5" s="1" customFormat="1" x14ac:dyDescent="0.3">
      <c r="D145" s="14"/>
      <c r="E145" s="14"/>
    </row>
    <row r="146" spans="4:5" s="1" customFormat="1" x14ac:dyDescent="0.3">
      <c r="D146" s="14"/>
      <c r="E146" s="14"/>
    </row>
    <row r="147" spans="4:5" s="1" customFormat="1" x14ac:dyDescent="0.3">
      <c r="D147" s="14"/>
      <c r="E147" s="14"/>
    </row>
    <row r="148" spans="4:5" s="1" customFormat="1" x14ac:dyDescent="0.3">
      <c r="D148" s="14"/>
      <c r="E148" s="14"/>
    </row>
    <row r="149" spans="4:5" s="1" customFormat="1" x14ac:dyDescent="0.3">
      <c r="D149" s="14"/>
      <c r="E149" s="14"/>
    </row>
    <row r="150" spans="4:5" s="1" customFormat="1" x14ac:dyDescent="0.3">
      <c r="D150" s="14"/>
      <c r="E150" s="14"/>
    </row>
    <row r="151" spans="4:5" s="1" customFormat="1" x14ac:dyDescent="0.3">
      <c r="D151" s="14"/>
      <c r="E151" s="14"/>
    </row>
    <row r="152" spans="4:5" s="1" customFormat="1" x14ac:dyDescent="0.3">
      <c r="D152" s="14"/>
      <c r="E152" s="14"/>
    </row>
    <row r="153" spans="4:5" s="1" customFormat="1" x14ac:dyDescent="0.3">
      <c r="D153" s="14"/>
      <c r="E153" s="14"/>
    </row>
    <row r="154" spans="4:5" s="1" customFormat="1" x14ac:dyDescent="0.3">
      <c r="D154" s="14"/>
      <c r="E154" s="14"/>
    </row>
    <row r="155" spans="4:5" s="1" customFormat="1" x14ac:dyDescent="0.3">
      <c r="D155" s="14"/>
      <c r="E155" s="14"/>
    </row>
    <row r="156" spans="4:5" s="1" customFormat="1" x14ac:dyDescent="0.3">
      <c r="D156" s="14"/>
      <c r="E156" s="14"/>
    </row>
    <row r="157" spans="4:5" s="1" customFormat="1" x14ac:dyDescent="0.3">
      <c r="D157" s="14"/>
      <c r="E157" s="14"/>
    </row>
    <row r="158" spans="4:5" s="1" customFormat="1" x14ac:dyDescent="0.3">
      <c r="D158" s="14"/>
      <c r="E158" s="14"/>
    </row>
    <row r="159" spans="4:5" s="1" customFormat="1" x14ac:dyDescent="0.3">
      <c r="D159" s="14"/>
      <c r="E159" s="14"/>
    </row>
    <row r="160" spans="4:5" s="1" customFormat="1" x14ac:dyDescent="0.3">
      <c r="D160" s="14"/>
      <c r="E160" s="14"/>
    </row>
    <row r="161" spans="4:5" s="1" customFormat="1" x14ac:dyDescent="0.3">
      <c r="D161" s="14"/>
      <c r="E161" s="14"/>
    </row>
    <row r="162" spans="4:5" s="1" customFormat="1" x14ac:dyDescent="0.3">
      <c r="D162" s="14"/>
      <c r="E162" s="14"/>
    </row>
  </sheetData>
  <dataConsolidate/>
  <mergeCells count="5">
    <mergeCell ref="C4:E4"/>
    <mergeCell ref="C5:E5"/>
    <mergeCell ref="F5:G5"/>
    <mergeCell ref="M26:N26"/>
    <mergeCell ref="M27:N27"/>
  </mergeCells>
  <phoneticPr fontId="6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124C4704-597A-4B86-A0A7-39617B145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2025-03-27T13:34:45Z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