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filterPrivacy="1" defaultThemeVersion="124226"/>
  <xr:revisionPtr revIDLastSave="0" documentId="13_ncr:1_{F17D820F-474B-4351-8F54-4C5AC2F990CB}" xr6:coauthVersionLast="32" xr6:coauthVersionMax="32" xr10:uidLastSave="{00000000-0000-0000-0000-000000000000}"/>
  <bookViews>
    <workbookView xWindow="120" yWindow="45" windowWidth="15180" windowHeight="8580" tabRatio="889" xr2:uid="{00000000-000D-0000-FFFF-FFFF00000000}"/>
  </bookViews>
  <sheets>
    <sheet name="Rozšíření do plné verze" sheetId="5" r:id="rId1"/>
  </sheets>
  <externalReferences>
    <externalReference r:id="rId2"/>
  </externalReferences>
  <definedNames>
    <definedName name="AAP__Architectural_Adapter_Plates__serie">#REF!</definedName>
    <definedName name="Cable_Cubby_serie">#REF!</definedName>
    <definedName name="Do_podlahové_krabice_Ackermann_MAAP__s_Line_Driverem_pro_VGA">#REF!</definedName>
    <definedName name="Hideaway_HSA_serie">#REF!</definedName>
    <definedName name="Krabice_do_zdi_pro_Extron_produkty">#REF!</definedName>
    <definedName name="Krabice_na_plochu_pro_Extron_produkty___SMB_Series__Surface_Mount_Boxes">#REF!</definedName>
    <definedName name="Krabice_na_zeď_pro_Extron_produkty___EWB_Series___External_Wall_Boxes">#REF!</definedName>
    <definedName name="Montážní_rámečky_AAP_do_krabic">#REF!</definedName>
    <definedName name="Montážní_rámečky_AAP_pro_19__Rack">#REF!</definedName>
    <definedName name="Netbox_Axial">'[1]A+H Mayer'!#REF!</definedName>
  </definedNames>
  <calcPr calcId="179017"/>
</workbook>
</file>

<file path=xl/calcChain.xml><?xml version="1.0" encoding="utf-8"?>
<calcChain xmlns="http://schemas.openxmlformats.org/spreadsheetml/2006/main">
  <c r="E6" i="5" l="1"/>
  <c r="E11" i="5"/>
  <c r="E10" i="5"/>
  <c r="E9" i="5"/>
  <c r="E8" i="5"/>
  <c r="E7" i="5"/>
  <c r="E5" i="5"/>
  <c r="E4" i="5"/>
  <c r="E12" i="5" l="1"/>
  <c r="E13" i="5" s="1"/>
</calcChain>
</file>

<file path=xl/sharedStrings.xml><?xml version="1.0" encoding="utf-8"?>
<sst xmlns="http://schemas.openxmlformats.org/spreadsheetml/2006/main" count="17" uniqueCount="17">
  <si>
    <t>foto</t>
  </si>
  <si>
    <t>popis</t>
  </si>
  <si>
    <t>Kč/ks_bez DPH</t>
  </si>
  <si>
    <t>počet ks</t>
  </si>
  <si>
    <t>cena celkem / Kč bez DPH</t>
  </si>
  <si>
    <t>Ovládací SW pro organizaci aktivit v laboratoři. Monitoring jednotlivých stanic, propojování připojených audio signálů (interkom) a přepínání signálů pro video, klávesnice i myš (KVM). Organizace třídy, databáze pro zasedací pořádek. Režimy  prezentace, AV sledování a individuální podpora studentů při cvičení, párování a práce až v 5 skupinách, cvičení, testování. Ovládání lokálního CD/DVD přehrávače v PC. Součástí je softwarový KVM přepínač PC stanic (pokud jsou součástí učebny): sdílení a monitoring, vypnutí signálu studentských monitorů a zamezení činnosti s PC, adresné posílání textových zpráv; záznam připojeného audio kanálu (zvolený student; studentský pár; skupina).</t>
  </si>
  <si>
    <t>Ovládací SW jazykové laboratoře pro mediální aktivity s obrázky, audio, video a textovými soubory. Samostatná práce a individuální záznam studentů - poslech, sledování, otevřený záznam, simultánní záznam, nahrávka s porovnáním s originálem, přehrávání správné výslovnosti textu, automatické rozpoznávání výslovnosti, neomezené písemné odpovědi, dotazníky, výběr z možností, doplňovačka. Databáze učebních materiálů, organizovaná dle vyučujícího a tříd. Třídění materiálů do učebních lekcí.</t>
  </si>
  <si>
    <t>Ochranná krytka konektorů audio mixerů</t>
  </si>
  <si>
    <t>case s min. 180W zdrojem , výkon CPU min. 5700 bodu dle nezávislého testu cpubenchmark.net, operační paměť 4GB DDR4, SSD disk s kapacitou 256GB, DVD-RW optická mechanika, Gbit síťová karta, min. 1x video výstup VGA a 1x DisplayPort, 4x USB 3.1, 4x USB 2.0, M.2 PCIe x1-2230, RS-232, klávesnici a myš stejného výrobce, operační systém s podporu AD (domény), záruka 1 roky, oprava u zákazníka s odezvou do následujícího pracovního dne od nahlášení servisní události</t>
  </si>
  <si>
    <t>Monitor s viditelnou uhlopříčkou 21.5 palců, rozlišení 1920x1080, panel TN w/LED, jas 250 cd/m2, statický kontrast 1000:1, odezva 5 ms g/g, matný panel; výškově nastavitelný, pivot rotace, konektory VGA, DVI-D, DP; bez integrovaných reproduktorů, záruka 1 roky s možností rozšíření až na 3 roky</t>
  </si>
  <si>
    <t>Rozvaděč a rozvody 230V, pro napájení PC studentů a učitele</t>
  </si>
  <si>
    <t>LAN pro přístup na internet a do školní sítě, pro všechna PC studentů a učitele</t>
  </si>
  <si>
    <t>NAS úložiště s minimální konfigurací: dvou-jádrový procesor, rychlosti šifrovaného čtení 111MB/s, zápisu 74MB/s, jedno Gbit síťové rozhraní, 2x USB 3.0, hardwarové šifrování, možnost výměny disků za provozu, přihlášení uživatelů domény, včetně softwarového vybavení pro zálohování dat. 2x HDD provoz 24/7 a RAID kompatibilní, min. kapacita 2TB s 7.200ot/s, rozhraní SATA s přenosovou rychlosti 6Gb/s, formátu 3.5“ - Vždy dva ks (RAID1).</t>
  </si>
  <si>
    <t>cena celkem bez DPH</t>
  </si>
  <si>
    <t>cena celkem vč. DPH</t>
  </si>
  <si>
    <t>Instalace - kompletní instalační práce vč. materiálu, dopravy</t>
  </si>
  <si>
    <r>
      <t xml:space="preserve">Rozšíření jazykové laboratoře pro </t>
    </r>
    <r>
      <rPr>
        <b/>
        <sz val="10"/>
        <rFont val="Arial CE"/>
        <charset val="238"/>
      </rPr>
      <t>16+1</t>
    </r>
    <r>
      <rPr>
        <sz val="10"/>
        <rFont val="Arial CE"/>
        <family val="2"/>
        <charset val="238"/>
      </rPr>
      <t xml:space="preserve"> účastníků (PC žáci &amp; učitel); HW interkom, SW verze pro přepínání PC (KVM); Jazyková laboratoř s kontrolou a sdílením videa, audia a možností kontroly nad všemi PC (vč. jejího předávání), každý student má sluchátka a mikrofon, lze pracovat s celou třídou, po skupinách nebo v párech, možnost náhodného nebo cíleného rozdělení studentů, SW pro samostatnou práci a záznam jednotlivých studentů, možnost kvalitního poslechu, diskuse, opakování výslovnosti nebo záznamu, ovládání z grafického rozhraní, správa dokumentů pro výuku v PC, automatická digitalizace materiálů, ovládání SW česky, anglicky, německy, francouzsky, rusky, španělsky, italsky, holandsky..., jednotné ovládací prostředí a společná databáze všech SW modulů, multiplatformová podpora studentských zařízení: W, Chrom, Android, MAC, záruka na HW 2 roky, Software Maintenance v 1. roce zdarma (garantovaný upgrade SW na 12 měsíců).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</si>
</sst>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K_č"/>
  </numFmts>
  <fonts count="9" x14ac:knownFonts="1">
    <font>
      <sz val="10"/>
      <name val="Arial CE"/>
      <charset val="238"/>
    </font>
    <font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10"/>
      <color indexed="8"/>
      <name val="Arial CE"/>
      <family val="2"/>
      <charset val="238"/>
    </font>
    <font>
      <sz val="10"/>
      <name val="Helv"/>
    </font>
    <font>
      <u/>
      <sz val="10"/>
      <color indexed="12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top" wrapText="1" shrinkToFit="1"/>
    </xf>
    <xf numFmtId="0" fontId="6" fillId="3" borderId="5" xfId="0" applyFont="1" applyFill="1" applyBorder="1"/>
    <xf numFmtId="0" fontId="6" fillId="3" borderId="0" xfId="0" applyFont="1" applyFill="1" applyBorder="1"/>
    <xf numFmtId="0" fontId="4" fillId="3" borderId="0" xfId="0" applyFont="1" applyFill="1" applyBorder="1"/>
    <xf numFmtId="0" fontId="6" fillId="3" borderId="11" xfId="0" applyFont="1" applyFill="1" applyBorder="1"/>
    <xf numFmtId="3" fontId="6" fillId="3" borderId="0" xfId="0" applyNumberFormat="1" applyFont="1" applyFill="1" applyBorder="1" applyAlignment="1">
      <alignment horizontal="right" wrapText="1"/>
    </xf>
    <xf numFmtId="164" fontId="6" fillId="3" borderId="0" xfId="0" applyNumberFormat="1" applyFont="1" applyFill="1" applyBorder="1"/>
    <xf numFmtId="0" fontId="6" fillId="2" borderId="10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164" fontId="6" fillId="2" borderId="1" xfId="0" applyNumberFormat="1" applyFont="1" applyFill="1" applyBorder="1" applyAlignment="1">
      <alignment wrapText="1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2" borderId="5" xfId="0" applyFont="1" applyFill="1" applyBorder="1" applyAlignment="1" applyProtection="1">
      <alignment horizontal="left" wrapText="1"/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0" fontId="4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64" fontId="3" fillId="2" borderId="1" xfId="1" applyNumberFormat="1" applyFont="1" applyFill="1" applyBorder="1" applyAlignment="1" applyProtection="1">
      <alignment horizontal="right"/>
      <protection locked="0"/>
    </xf>
    <xf numFmtId="0" fontId="8" fillId="2" borderId="7" xfId="0" applyFont="1" applyFill="1" applyBorder="1" applyAlignment="1">
      <alignment horizontal="left"/>
    </xf>
    <xf numFmtId="164" fontId="8" fillId="2" borderId="2" xfId="0" applyNumberFormat="1" applyFont="1" applyFill="1" applyBorder="1"/>
    <xf numFmtId="0" fontId="8" fillId="2" borderId="9" xfId="0" applyFont="1" applyFill="1" applyBorder="1" applyAlignment="1">
      <alignment horizontal="left"/>
    </xf>
    <xf numFmtId="164" fontId="6" fillId="2" borderId="8" xfId="0" applyNumberFormat="1" applyFont="1" applyFill="1" applyBorder="1"/>
    <xf numFmtId="0" fontId="6" fillId="2" borderId="11" xfId="0" applyFont="1" applyFill="1" applyBorder="1"/>
    <xf numFmtId="0" fontId="6" fillId="2" borderId="0" xfId="0" applyFont="1" applyFill="1" applyBorder="1"/>
    <xf numFmtId="3" fontId="6" fillId="2" borderId="0" xfId="0" applyNumberFormat="1" applyFont="1" applyFill="1" applyBorder="1" applyAlignment="1">
      <alignment horizontal="right" wrapText="1"/>
    </xf>
    <xf numFmtId="164" fontId="6" fillId="2" borderId="0" xfId="0" applyNumberFormat="1" applyFont="1" applyFill="1" applyBorder="1"/>
  </cellXfs>
  <cellStyles count="4">
    <cellStyle name="Hypertextový odkaz" xfId="1" builtinId="8"/>
    <cellStyle name="Hypertextový odkaz 2" xfId="3" xr:uid="{CAC00E07-5CD9-4BA9-A820-531C27AFF43B}"/>
    <cellStyle name="Normální" xfId="0" builtinId="0"/>
    <cellStyle name="Normální 2" xfId="2" xr:uid="{B515C040-4C43-4448-9539-057BBE5FAAED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4</xdr:row>
      <xdr:rowOff>533400</xdr:rowOff>
    </xdr:from>
    <xdr:ext cx="762000" cy="561975"/>
    <xdr:pic>
      <xdr:nvPicPr>
        <xdr:cNvPr id="2" name="Picture 2">
          <a:extLst>
            <a:ext uri="{FF2B5EF4-FFF2-40B4-BE49-F238E27FC236}">
              <a16:creationId xmlns:a16="http://schemas.microsoft.com/office/drawing/2014/main" id="{6C7B7B97-71AE-4688-A0B3-7268398A2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4086225"/>
          <a:ext cx="762000" cy="561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180975</xdr:colOff>
      <xdr:row>7</xdr:row>
      <xdr:rowOff>409575</xdr:rowOff>
    </xdr:from>
    <xdr:ext cx="609600" cy="581025"/>
    <xdr:pic>
      <xdr:nvPicPr>
        <xdr:cNvPr id="3" name="Picture 1">
          <a:extLst>
            <a:ext uri="{FF2B5EF4-FFF2-40B4-BE49-F238E27FC236}">
              <a16:creationId xmlns:a16="http://schemas.microsoft.com/office/drawing/2014/main" id="{BC6A6361-95E1-497B-A023-B4DBF41C6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0975" y="6477000"/>
          <a:ext cx="609600" cy="581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57150</xdr:colOff>
      <xdr:row>3</xdr:row>
      <xdr:rowOff>542925</xdr:rowOff>
    </xdr:from>
    <xdr:ext cx="790575" cy="876300"/>
    <xdr:pic>
      <xdr:nvPicPr>
        <xdr:cNvPr id="5" name="Picture 1">
          <a:extLst>
            <a:ext uri="{FF2B5EF4-FFF2-40B4-BE49-F238E27FC236}">
              <a16:creationId xmlns:a16="http://schemas.microsoft.com/office/drawing/2014/main" id="{DC782C8D-4541-4AC3-97FF-DE02D863A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150" y="2019300"/>
          <a:ext cx="790575" cy="876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228600</xdr:colOff>
      <xdr:row>8</xdr:row>
      <xdr:rowOff>171450</xdr:rowOff>
    </xdr:from>
    <xdr:ext cx="609600" cy="581025"/>
    <xdr:pic>
      <xdr:nvPicPr>
        <xdr:cNvPr id="6" name="Picture 1">
          <a:extLst>
            <a:ext uri="{FF2B5EF4-FFF2-40B4-BE49-F238E27FC236}">
              <a16:creationId xmlns:a16="http://schemas.microsoft.com/office/drawing/2014/main" id="{42454F71-7DE9-447F-A983-19E8F0633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8600" y="7781925"/>
          <a:ext cx="609600" cy="581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AV%20MEDIA/Cen&#237;ky%20a%20Produkty/AA-DOPORU&#268;EN&#201;%20PRODUKTY/_Doporucene%20vyrobky%20Pripojna%20mis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AV Media"/>
      <sheetName val="Schulte"/>
      <sheetName val="Extron"/>
      <sheetName val="A+H Mayer"/>
      <sheetName val="PanConnect"/>
      <sheetName val="Kindermann"/>
      <sheetName val="TLS "/>
      <sheetName val="Crea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713D-7026-4A42-8939-A215CCE0B618}">
  <sheetPr>
    <tabColor rgb="FFFFFF00"/>
  </sheetPr>
  <dimension ref="A1:E15"/>
  <sheetViews>
    <sheetView tabSelected="1" workbookViewId="0">
      <selection activeCell="L4" sqref="L4"/>
    </sheetView>
  </sheetViews>
  <sheetFormatPr defaultColWidth="9.140625" defaultRowHeight="12.75" x14ac:dyDescent="0.2"/>
  <cols>
    <col min="1" max="1" width="14.28515625" style="5" customWidth="1"/>
    <col min="2" max="2" width="51" style="3" customWidth="1"/>
    <col min="3" max="3" width="20.140625" style="6" customWidth="1"/>
    <col min="4" max="4" width="8.140625" style="3" bestFit="1" customWidth="1"/>
    <col min="5" max="5" width="12.7109375" style="7" customWidth="1"/>
    <col min="6" max="16384" width="9.140625" style="3"/>
  </cols>
  <sheetData>
    <row r="1" spans="1:5" s="2" customFormat="1" ht="125.25" customHeight="1" x14ac:dyDescent="0.2">
      <c r="A1" s="8"/>
      <c r="B1" s="9"/>
      <c r="C1" s="9"/>
      <c r="D1" s="9"/>
      <c r="E1" s="9"/>
    </row>
    <row r="2" spans="1:5" ht="25.5" x14ac:dyDescent="0.2">
      <c r="A2" s="1" t="s">
        <v>0</v>
      </c>
      <c r="B2" s="1" t="s">
        <v>1</v>
      </c>
      <c r="C2" s="1" t="s">
        <v>2</v>
      </c>
      <c r="D2" s="1" t="s">
        <v>3</v>
      </c>
      <c r="E2" s="10" t="s">
        <v>4</v>
      </c>
    </row>
    <row r="3" spans="1:5" s="4" customFormat="1" ht="109.5" customHeight="1" x14ac:dyDescent="0.2">
      <c r="A3" s="11" t="s">
        <v>16</v>
      </c>
      <c r="B3" s="12"/>
      <c r="C3" s="12"/>
      <c r="D3" s="12"/>
      <c r="E3" s="13"/>
    </row>
    <row r="4" spans="1:5" s="4" customFormat="1" ht="153" x14ac:dyDescent="0.2">
      <c r="A4" s="14"/>
      <c r="B4" s="15" t="s">
        <v>5</v>
      </c>
      <c r="C4" s="16"/>
      <c r="D4" s="16">
        <v>16</v>
      </c>
      <c r="E4" s="16">
        <f t="shared" ref="E4:E6" si="0">C4*D4</f>
        <v>0</v>
      </c>
    </row>
    <row r="5" spans="1:5" s="4" customFormat="1" ht="114.75" x14ac:dyDescent="0.2">
      <c r="A5" s="14"/>
      <c r="B5" s="15" t="s">
        <v>6</v>
      </c>
      <c r="C5" s="16"/>
      <c r="D5" s="16">
        <v>16</v>
      </c>
      <c r="E5" s="16">
        <f t="shared" si="0"/>
        <v>0</v>
      </c>
    </row>
    <row r="6" spans="1:5" s="4" customFormat="1" ht="114.75" x14ac:dyDescent="0.2">
      <c r="A6" s="14"/>
      <c r="B6" s="15" t="s">
        <v>12</v>
      </c>
      <c r="C6" s="16"/>
      <c r="D6" s="16">
        <v>1</v>
      </c>
      <c r="E6" s="16">
        <f t="shared" si="0"/>
        <v>0</v>
      </c>
    </row>
    <row r="7" spans="1:5" s="4" customFormat="1" ht="26.25" customHeight="1" x14ac:dyDescent="0.2">
      <c r="A7" s="14"/>
      <c r="B7" s="15" t="s">
        <v>7</v>
      </c>
      <c r="C7" s="16"/>
      <c r="D7" s="16">
        <v>17</v>
      </c>
      <c r="E7" s="16">
        <f>C7*D7</f>
        <v>0</v>
      </c>
    </row>
    <row r="8" spans="1:5" s="4" customFormat="1" ht="114.75" x14ac:dyDescent="0.2">
      <c r="A8" s="14"/>
      <c r="B8" s="15" t="s">
        <v>8</v>
      </c>
      <c r="C8" s="16"/>
      <c r="D8" s="16">
        <v>16</v>
      </c>
      <c r="E8" s="16">
        <f t="shared" ref="E8:E11" si="1">C8*D8</f>
        <v>0</v>
      </c>
    </row>
    <row r="9" spans="1:5" s="4" customFormat="1" ht="76.5" x14ac:dyDescent="0.2">
      <c r="A9" s="14"/>
      <c r="B9" s="15" t="s">
        <v>9</v>
      </c>
      <c r="C9" s="16"/>
      <c r="D9" s="16">
        <v>16</v>
      </c>
      <c r="E9" s="16">
        <f t="shared" si="1"/>
        <v>0</v>
      </c>
    </row>
    <row r="10" spans="1:5" s="4" customFormat="1" ht="27" customHeight="1" x14ac:dyDescent="0.2">
      <c r="A10" s="14"/>
      <c r="B10" s="15" t="s">
        <v>15</v>
      </c>
      <c r="C10" s="16"/>
      <c r="D10" s="16">
        <v>1</v>
      </c>
      <c r="E10" s="16">
        <f t="shared" si="1"/>
        <v>0</v>
      </c>
    </row>
    <row r="11" spans="1:5" s="4" customFormat="1" ht="25.5" x14ac:dyDescent="0.2">
      <c r="A11" s="14"/>
      <c r="B11" s="15" t="s">
        <v>10</v>
      </c>
      <c r="C11" s="16"/>
      <c r="D11" s="16">
        <v>1</v>
      </c>
      <c r="E11" s="16">
        <f t="shared" si="1"/>
        <v>0</v>
      </c>
    </row>
    <row r="12" spans="1:5" s="4" customFormat="1" ht="13.5" thickBot="1" x14ac:dyDescent="0.25">
      <c r="A12" s="17" t="s">
        <v>13</v>
      </c>
      <c r="B12" s="17"/>
      <c r="C12" s="17"/>
      <c r="D12" s="17"/>
      <c r="E12" s="18">
        <f>SUM(E4:E11)</f>
        <v>0</v>
      </c>
    </row>
    <row r="13" spans="1:5" ht="13.5" thickBot="1" x14ac:dyDescent="0.25">
      <c r="A13" s="17" t="s">
        <v>14</v>
      </c>
      <c r="B13" s="17"/>
      <c r="C13" s="17"/>
      <c r="D13" s="19"/>
      <c r="E13" s="20">
        <f>E12*1.21</f>
        <v>0</v>
      </c>
    </row>
    <row r="14" spans="1:5" x14ac:dyDescent="0.2">
      <c r="A14" s="21"/>
      <c r="B14" s="22"/>
      <c r="C14" s="23"/>
      <c r="D14" s="22"/>
      <c r="E14" s="24"/>
    </row>
    <row r="15" spans="1:5" ht="25.5" x14ac:dyDescent="0.2">
      <c r="A15" s="21"/>
      <c r="B15" s="15" t="s">
        <v>11</v>
      </c>
      <c r="C15" s="23"/>
      <c r="D15" s="22"/>
      <c r="E15" s="24"/>
    </row>
  </sheetData>
  <mergeCells count="4">
    <mergeCell ref="A3:E3"/>
    <mergeCell ref="A12:D12"/>
    <mergeCell ref="A13:D13"/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Rozšíření do plné verze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2018-03-14T10:13:56Z</dcterms:created>
  <dcterms:modified xsi:type="dcterms:W3CDTF">2018-05-16T05:22:58Z</dcterms:modified>
</cp:coreProperties>
</file>