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267133A7-54D1-444D-A8F1-DE3BC28CD492}" xr6:coauthVersionLast="47" xr6:coauthVersionMax="47" xr10:uidLastSave="{00000000-0000-0000-0000-000000000000}"/>
  <bookViews>
    <workbookView xWindow="-120" yWindow="-120" windowWidth="29040" windowHeight="15720" tabRatio="886" xr2:uid="{D3E1C4F1-A8BA-4BD5-B682-F2AF38C4F67D}"/>
  </bookViews>
  <sheets>
    <sheet name="Nabídka" sheetId="29" r:id="rId1"/>
    <sheet name="Rozdělení dodávek" sheetId="33" r:id="rId2"/>
    <sheet name="C1a" sheetId="36" r:id="rId3"/>
    <sheet name="C1b" sheetId="34" r:id="rId4"/>
    <sheet name="C2" sheetId="35" r:id="rId5"/>
  </sheets>
  <externalReferences>
    <externalReference r:id="rId6"/>
  </externalReferences>
  <definedNames>
    <definedName name="_FilterDatabase" localSheetId="0" hidden="1">Nabídka!$A$9:$M$9</definedName>
    <definedName name="_FilterDatabase" localSheetId="1" hidden="1">'Rozdělení dodávek'!$A$20:$F$21</definedName>
    <definedName name="_xlnm.Print_Area" localSheetId="0">Nabídka!$A$1:$M$20</definedName>
    <definedName name="_xlnm.Print_Area" localSheetId="1">'Rozdělení dodávek'!$A$1:$H$26</definedName>
    <definedName name="Print_Area" localSheetId="0">Nabídka!$A$5:$M$18</definedName>
    <definedName name="Print_Area" localSheetId="1">'Rozdělení dodávek'!$A$7:$F$21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6" l="1"/>
  <c r="M17" i="29"/>
  <c r="A4" i="33" l="1"/>
  <c r="L12" i="29"/>
  <c r="M12" i="29" s="1"/>
  <c r="B1" i="35"/>
  <c r="B1" i="34"/>
  <c r="L15" i="29" l="1"/>
  <c r="M15" i="29" s="1"/>
  <c r="L13" i="29"/>
  <c r="M13" i="29" s="1"/>
  <c r="A6" i="33" l="1"/>
  <c r="H1" i="33" l="1"/>
</calcChain>
</file>

<file path=xl/sharedStrings.xml><?xml version="1.0" encoding="utf-8"?>
<sst xmlns="http://schemas.openxmlformats.org/spreadsheetml/2006/main" count="139" uniqueCount="78">
  <si>
    <t>Voda (Karl Fischer)</t>
  </si>
  <si>
    <r>
      <t>Volné kyseliny (jako CH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COOH)</t>
    </r>
  </si>
  <si>
    <t>Netěkavé látky</t>
  </si>
  <si>
    <t>Parametr</t>
  </si>
  <si>
    <t>Hodnota</t>
  </si>
  <si>
    <t>litr</t>
  </si>
  <si>
    <t>Technické parametry / Požadavky Zadavatele (Kupujícího)</t>
  </si>
  <si>
    <t>Č.</t>
  </si>
  <si>
    <t>Položka</t>
  </si>
  <si>
    <t>Specifikace technických parametrů</t>
  </si>
  <si>
    <t>Popis nabízené položky (název výrobku)</t>
  </si>
  <si>
    <t>Popis nabízené položky (katalogové číslo výrobku)</t>
  </si>
  <si>
    <t>Velikost balení / objem</t>
  </si>
  <si>
    <t>Jednotka</t>
  </si>
  <si>
    <t>Počet balení</t>
  </si>
  <si>
    <t>Cena celkem v Kč bez DPH</t>
  </si>
  <si>
    <t>místo plnění / adresa dodání:</t>
  </si>
  <si>
    <t>Nabízený výrobek splňuje všechny technické parametry specifikované Zadavatelem (Kupujícím)
(ANO / NE)</t>
  </si>
  <si>
    <t>Ústav lékařské biochemie</t>
  </si>
  <si>
    <t>Jednotková cena za balení v Kč bez DPH</t>
  </si>
  <si>
    <t>Jednotková cena za balení v Kč bez DPH zaokrouhlená na dvě desetinná místa
(jednotková cena rozhodná pro plnění veřejné zakázky)</t>
  </si>
  <si>
    <t>Výrobce nabízené položky</t>
  </si>
  <si>
    <t xml:space="preserve">"[Bude doplněno před uzavřením Smlouvy]" </t>
  </si>
  <si>
    <t>kontaktní osoba:</t>
  </si>
  <si>
    <t>Zdroj financování</t>
  </si>
  <si>
    <t>Pracoviště</t>
  </si>
  <si>
    <t>Výukové a výzkumné centrum, Zborovská 2089, 500 03 Hradec Králové</t>
  </si>
  <si>
    <t>CENA - Celková nabídková cena v Kč bez DPH</t>
  </si>
  <si>
    <t>Buňky podbarvené světle modrou barvou vyplní dodavatel</t>
  </si>
  <si>
    <t>Místa plnění a zdroj financování</t>
  </si>
  <si>
    <t>Specifikace předmětu plnění; Předloha pro zpracování ceny plnění (Ceník)</t>
  </si>
  <si>
    <t>"NETPHARM" Nové technologie pro translační výzkum ve farmaceutických vědách / NETPHARM, registrační číslo projektu: CZ.02.01.01/00/22_008/0004607</t>
  </si>
  <si>
    <t>C</t>
  </si>
  <si>
    <t>Rozpouštědla p.a.</t>
  </si>
  <si>
    <t>Ethanol p.a.</t>
  </si>
  <si>
    <t>C1b</t>
  </si>
  <si>
    <t>viz list C1b</t>
  </si>
  <si>
    <t>C2</t>
  </si>
  <si>
    <t>Methanol p.a.</t>
  </si>
  <si>
    <t>viz list C2</t>
  </si>
  <si>
    <t>viz. list C1b</t>
  </si>
  <si>
    <t>viz. list C2</t>
  </si>
  <si>
    <r>
      <t>C.</t>
    </r>
    <r>
      <rPr>
        <b/>
        <sz val="14"/>
        <color theme="1"/>
        <rFont val="Times New Roman"/>
        <family val="1"/>
        <charset val="238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Rozpouštědla p.a.</t>
    </r>
  </si>
  <si>
    <r>
      <t>C1b.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Ethanol p.a.</t>
    </r>
  </si>
  <si>
    <t>Obsah (V/V)</t>
  </si>
  <si>
    <t>min. 95,4 %</t>
  </si>
  <si>
    <t>Relativní hustota 20/4</t>
  </si>
  <si>
    <t>0.8013-0.8098</t>
  </si>
  <si>
    <t>max. 0.002 %</t>
  </si>
  <si>
    <t>max. 0.004 %</t>
  </si>
  <si>
    <t>C2. Methanol p.a.</t>
  </si>
  <si>
    <t>Čistota/obsah (GC)</t>
  </si>
  <si>
    <t xml:space="preserve">min. 99.8 %   </t>
  </si>
  <si>
    <t>Kyselost (jako HCOOH)</t>
  </si>
  <si>
    <t>max. 0.0025 %</t>
  </si>
  <si>
    <t>Hustota 20 °C</t>
  </si>
  <si>
    <t>0.791 - 0.793 g/ml</t>
  </si>
  <si>
    <r>
      <t>Index lomu (n</t>
    </r>
    <r>
      <rPr>
        <vertAlign val="subscript"/>
        <sz val="11"/>
        <color theme="1"/>
        <rFont val="Calibri"/>
        <family val="2"/>
        <charset val="238"/>
        <scheme val="minor"/>
      </rPr>
      <t>20D</t>
    </r>
    <r>
      <rPr>
        <sz val="11"/>
        <color theme="1"/>
        <rFont val="Calibri"/>
        <family val="2"/>
        <charset val="238"/>
        <scheme val="minor"/>
      </rPr>
      <t>)</t>
    </r>
  </si>
  <si>
    <t>1.328 - 1.330</t>
  </si>
  <si>
    <t>max. 0.1 %</t>
  </si>
  <si>
    <t>C1a</t>
  </si>
  <si>
    <t>Ethanol absolutní p.a.</t>
  </si>
  <si>
    <t>viz. list C1a</t>
  </si>
  <si>
    <t>viz list C1a</t>
  </si>
  <si>
    <r>
      <t xml:space="preserve">Výzva k podání nabídek </t>
    </r>
    <r>
      <rPr>
        <b/>
        <sz val="11"/>
        <color theme="0" tint="-0.499984740745262"/>
        <rFont val="Calibri"/>
        <family val="2"/>
        <charset val="238"/>
        <scheme val="minor"/>
      </rPr>
      <t>LFHKDNS01-K1-01-2025</t>
    </r>
    <r>
      <rPr>
        <sz val="11"/>
        <color theme="0" tint="-0.499984740745262"/>
        <rFont val="Calibri"/>
        <family val="2"/>
        <charset val="238"/>
        <scheme val="minor"/>
      </rPr>
      <t xml:space="preserve"> – příloha č. 4b</t>
    </r>
  </si>
  <si>
    <t>Příloha č. 4b výzvy k podání nabídek</t>
  </si>
  <si>
    <t>C1</t>
  </si>
  <si>
    <t>"TEREP" Terapeutika rekombinantního a přírodního původu, číslo projektu: TN02000122/001N</t>
  </si>
  <si>
    <t>Sokolská 581, 500 05 Hradec Králové, areál Fakultní nemocnice v Hradci Králové, budova č. 17</t>
  </si>
  <si>
    <t>Ústav klinické imunologie a alergologie</t>
  </si>
  <si>
    <t xml:space="preserve">Cooperatio - účelové prostředky </t>
  </si>
  <si>
    <t>Ústav lékařské biologie a genetiky</t>
  </si>
  <si>
    <t>max. 0,004 %</t>
  </si>
  <si>
    <t>Volné kyseliny (jako CH3COOH)</t>
  </si>
  <si>
    <t>0,789 - 0,792 g/cm3</t>
  </si>
  <si>
    <t>min. 99,8 %</t>
  </si>
  <si>
    <r>
      <t>C1a.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Ethanol absolutní p.a.</t>
    </r>
  </si>
  <si>
    <t>Část 2 - Rozpouštědla 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</si>
</sst>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8B9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/>
    <xf numFmtId="164" fontId="2" fillId="0" borderId="4" xfId="0" applyNumberFormat="1" applyFont="1" applyFill="1" applyBorder="1" applyAlignment="1">
      <alignment vertical="center"/>
    </xf>
    <xf numFmtId="0" fontId="8" fillId="0" borderId="0" xfId="0" applyFont="1" applyBorder="1"/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1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15" xfId="0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/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8" xfId="0" applyFont="1" applyBorder="1"/>
    <xf numFmtId="0" fontId="0" fillId="0" borderId="0" xfId="0" applyFont="1" applyFill="1" applyBorder="1"/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/>
    <xf numFmtId="0" fontId="0" fillId="0" borderId="11" xfId="0" applyFont="1" applyFill="1" applyBorder="1"/>
    <xf numFmtId="0" fontId="0" fillId="0" borderId="17" xfId="0" applyFont="1" applyBorder="1"/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8" xfId="0" applyFont="1" applyBorder="1"/>
    <xf numFmtId="0" fontId="9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3" borderId="12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6" borderId="7" xfId="0" applyFon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16" xfId="0" applyFont="1" applyFill="1" applyBorder="1"/>
    <xf numFmtId="164" fontId="7" fillId="2" borderId="27" xfId="0" applyNumberFormat="1" applyFont="1" applyFill="1" applyBorder="1" applyAlignment="1">
      <alignment horizontal="right"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0" fillId="0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3" borderId="14" xfId="0" applyNumberForma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0" fontId="8" fillId="5" borderId="13" xfId="0" applyFont="1" applyFill="1" applyBorder="1"/>
    <xf numFmtId="0" fontId="0" fillId="0" borderId="1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8" borderId="8" xfId="0" applyFont="1" applyFill="1" applyBorder="1"/>
    <xf numFmtId="0" fontId="0" fillId="8" borderId="10" xfId="0" applyFill="1" applyBorder="1"/>
    <xf numFmtId="0" fontId="3" fillId="9" borderId="11" xfId="0" applyFont="1" applyFill="1" applyBorder="1"/>
    <xf numFmtId="0" fontId="0" fillId="9" borderId="12" xfId="0" applyFill="1" applyBorder="1"/>
    <xf numFmtId="0" fontId="5" fillId="0" borderId="23" xfId="0" applyFont="1" applyBorder="1"/>
    <xf numFmtId="0" fontId="5" fillId="0" borderId="0" xfId="0" applyFont="1" applyAlignment="1">
      <alignment horizontal="right" vertical="center"/>
    </xf>
    <xf numFmtId="0" fontId="0" fillId="0" borderId="15" xfId="0" applyBorder="1"/>
    <xf numFmtId="0" fontId="0" fillId="0" borderId="22" xfId="0" applyBorder="1"/>
    <xf numFmtId="0" fontId="0" fillId="0" borderId="0" xfId="0" applyAlignment="1">
      <alignment horizontal="right" vertical="center"/>
    </xf>
    <xf numFmtId="0" fontId="0" fillId="0" borderId="13" xfId="0" applyBorder="1"/>
    <xf numFmtId="10" fontId="0" fillId="0" borderId="0" xfId="0" applyNumberFormat="1" applyAlignment="1">
      <alignment horizontal="right" vertical="center"/>
    </xf>
    <xf numFmtId="0" fontId="11" fillId="8" borderId="8" xfId="0" applyFont="1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9" borderId="11" xfId="0" applyFont="1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5" fillId="0" borderId="0" xfId="0" applyFont="1" applyAlignment="1">
      <alignment horizontal="left" vertical="center" indent="3"/>
    </xf>
    <xf numFmtId="0" fontId="5" fillId="0" borderId="24" xfId="0" applyFont="1" applyBorder="1" applyAlignment="1">
      <alignment vertical="center"/>
    </xf>
    <xf numFmtId="0" fontId="0" fillId="0" borderId="22" xfId="0" applyBorder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6" fillId="5" borderId="32" xfId="0" applyFont="1" applyFill="1" applyBorder="1" applyAlignment="1" applyProtection="1">
      <alignment horizontal="center" vertical="center" wrapText="1"/>
      <protection locked="0"/>
    </xf>
    <xf numFmtId="164" fontId="0" fillId="5" borderId="32" xfId="0" applyNumberFormat="1" applyFill="1" applyBorder="1" applyAlignment="1">
      <alignment vertical="center"/>
    </xf>
    <xf numFmtId="164" fontId="0" fillId="3" borderId="32" xfId="0" applyNumberFormat="1" applyFill="1" applyBorder="1" applyAlignment="1">
      <alignment vertical="center"/>
    </xf>
    <xf numFmtId="164" fontId="0" fillId="3" borderId="21" xfId="0" applyNumberForma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2" fillId="10" borderId="13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2" fillId="10" borderId="1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36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6" fillId="0" borderId="36" xfId="0" applyFont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0" borderId="40" xfId="0" applyBorder="1"/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33" xfId="0" applyFont="1" applyFill="1" applyBorder="1" applyAlignment="1">
      <alignment horizontal="left" vertical="center"/>
    </xf>
    <xf numFmtId="0" fontId="2" fillId="10" borderId="34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7" xfId="0" applyFont="1" applyFill="1" applyBorder="1" applyAlignment="1">
      <alignment horizontal="left" vertical="center"/>
    </xf>
    <xf numFmtId="0" fontId="2" fillId="10" borderId="16" xfId="0" applyFont="1" applyFill="1" applyBorder="1" applyAlignment="1">
      <alignment horizontal="left" vertical="center"/>
    </xf>
    <xf numFmtId="164" fontId="7" fillId="2" borderId="8" xfId="0" applyNumberFormat="1" applyFont="1" applyFill="1" applyBorder="1" applyAlignment="1">
      <alignment horizontal="right" vertical="center"/>
    </xf>
    <xf numFmtId="164" fontId="7" fillId="2" borderId="2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CC99FF"/>
      <color rgb="FFFFE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EKANAT\Ekonomicke\VZ\DNS%20sd&#237;len&#233;\2024\K01-01-2024_Rozpou&#353;t&#283;dla\05_V&#253;zva%20a%20ZD\04.b%20P&#345;&#237;loha%20&#269;.%204b_Specifikace%20p&#345;edm&#283;tu%20pln&#283;n&#237;;%20P&#345;edloha%20pro%20zpracov&#225;n&#237;%20ceny%20pln&#283;n&#237;%20pro%20&#269;&#225;st%202.xlsx" TargetMode="External"/><Relationship Id="rId1" Type="http://schemas.openxmlformats.org/officeDocument/2006/relationships/externalLinkPath" Target="/DEKANAT/Ekonomicke/VZ/DNS%20sd&#237;len&#233;/2024/K01-01-2024_Rozpou&#353;t&#283;dla/05_V&#253;zva%20a%20ZD/04.b%20P&#345;&#237;loha%20&#269;.%204b_Specifikace%20p&#345;edm&#283;tu%20pln&#283;n&#237;;%20P&#345;edloha%20pro%20zpracov&#225;n&#237;%20ceny%20pln&#283;n&#237;%20pro%20&#269;&#225;s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bídka"/>
      <sheetName val="Rozdělení dodávek"/>
      <sheetName val="C1a"/>
      <sheetName val="C1b"/>
      <sheetName val="C2"/>
      <sheetName val="C3"/>
    </sheetNames>
    <sheetDataSet>
      <sheetData sheetId="0">
        <row r="1">
          <cell r="N1" t="str">
            <v>Výzva k podání nabídek LFHKDNS01-K1-01-2024 – příloha č. 4b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40BE-06E3-4D39-A8F7-2D5311DC2E81}">
  <sheetPr>
    <tabColor rgb="FF00B050"/>
  </sheetPr>
  <dimension ref="A1:M20"/>
  <sheetViews>
    <sheetView showGridLines="0" tabSelected="1" view="pageBreakPreview" zoomScaleNormal="85" zoomScaleSheetLayoutView="100" zoomScalePageLayoutView="55" workbookViewId="0">
      <selection activeCell="A6" sqref="A6"/>
    </sheetView>
  </sheetViews>
  <sheetFormatPr defaultColWidth="9.140625" defaultRowHeight="15" x14ac:dyDescent="0.25"/>
  <cols>
    <col min="1" max="1" width="4.85546875" style="16" customWidth="1"/>
    <col min="2" max="2" width="36" style="16" customWidth="1"/>
    <col min="3" max="3" width="11.42578125" style="16" customWidth="1"/>
    <col min="4" max="4" width="21.5703125" style="16" customWidth="1"/>
    <col min="5" max="5" width="19.5703125" style="16" customWidth="1"/>
    <col min="6" max="6" width="17.140625" style="16" customWidth="1"/>
    <col min="7" max="7" width="15.5703125" style="16" customWidth="1"/>
    <col min="8" max="8" width="8.28515625" style="16" customWidth="1"/>
    <col min="9" max="9" width="9.85546875" style="16" customWidth="1"/>
    <col min="10" max="10" width="7.7109375" style="16" customWidth="1"/>
    <col min="11" max="11" width="15.7109375" style="16" customWidth="1"/>
    <col min="12" max="12" width="16.7109375" style="16" customWidth="1"/>
    <col min="13" max="13" width="18.85546875" style="16" customWidth="1"/>
    <col min="14" max="16384" width="9.140625" style="16"/>
  </cols>
  <sheetData>
    <row r="1" spans="1:13" x14ac:dyDescent="0.25">
      <c r="M1" s="30" t="s">
        <v>64</v>
      </c>
    </row>
    <row r="2" spans="1:13" x14ac:dyDescent="0.25">
      <c r="M2" s="30"/>
    </row>
    <row r="3" spans="1:13" ht="21.6" customHeight="1" x14ac:dyDescent="0.25">
      <c r="A3" s="112" t="s">
        <v>65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ht="14.45" customHeight="1" x14ac:dyDescent="0.25">
      <c r="A4" s="27"/>
      <c r="B4" s="27"/>
      <c r="C4" s="27"/>
      <c r="D4" s="27"/>
      <c r="E4" s="27"/>
      <c r="F4" s="52"/>
      <c r="G4" s="27"/>
      <c r="H4" s="27"/>
      <c r="I4" s="27"/>
      <c r="J4" s="27"/>
      <c r="K4" s="27"/>
      <c r="L4" s="27"/>
      <c r="M4" s="27"/>
    </row>
    <row r="5" spans="1:13" ht="19.899999999999999" customHeight="1" x14ac:dyDescent="0.25">
      <c r="A5" s="112" t="s">
        <v>77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0.15" customHeight="1" x14ac:dyDescent="0.25">
      <c r="A6" s="2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2.9" customHeight="1" x14ac:dyDescent="0.25">
      <c r="A7" s="113" t="s">
        <v>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3" ht="9" customHeight="1" thickBot="1" x14ac:dyDescent="0.3">
      <c r="A8" s="2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159" customHeight="1" thickBot="1" x14ac:dyDescent="0.3">
      <c r="A9" s="57" t="s">
        <v>7</v>
      </c>
      <c r="B9" s="58" t="s">
        <v>8</v>
      </c>
      <c r="C9" s="59" t="s">
        <v>9</v>
      </c>
      <c r="D9" s="59" t="s">
        <v>10</v>
      </c>
      <c r="E9" s="59" t="s">
        <v>11</v>
      </c>
      <c r="F9" s="59" t="s">
        <v>21</v>
      </c>
      <c r="G9" s="60" t="s">
        <v>17</v>
      </c>
      <c r="H9" s="59" t="s">
        <v>12</v>
      </c>
      <c r="I9" s="59" t="s">
        <v>13</v>
      </c>
      <c r="J9" s="59" t="s">
        <v>14</v>
      </c>
      <c r="K9" s="59" t="s">
        <v>19</v>
      </c>
      <c r="L9" s="59" t="s">
        <v>20</v>
      </c>
      <c r="M9" s="61" t="s">
        <v>15</v>
      </c>
    </row>
    <row r="10" spans="1:13" s="1" customFormat="1" ht="18" customHeight="1" thickBot="1" x14ac:dyDescent="0.3">
      <c r="A10" s="94" t="s">
        <v>32</v>
      </c>
      <c r="B10" s="114" t="s">
        <v>33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s="1" customFormat="1" ht="18" customHeight="1" x14ac:dyDescent="0.25">
      <c r="A11" s="95" t="s">
        <v>66</v>
      </c>
      <c r="B11" s="116" t="s">
        <v>34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</row>
    <row r="12" spans="1:13" s="1" customFormat="1" ht="18" customHeight="1" x14ac:dyDescent="0.25">
      <c r="A12" s="5" t="s">
        <v>60</v>
      </c>
      <c r="B12" s="32" t="s">
        <v>61</v>
      </c>
      <c r="C12" s="31" t="s">
        <v>63</v>
      </c>
      <c r="D12" s="26"/>
      <c r="E12" s="26"/>
      <c r="F12" s="26"/>
      <c r="G12" s="26"/>
      <c r="H12" s="31">
        <v>1</v>
      </c>
      <c r="I12" s="31" t="s">
        <v>5</v>
      </c>
      <c r="J12" s="31">
        <v>1</v>
      </c>
      <c r="K12" s="54"/>
      <c r="L12" s="55">
        <f>ROUND(K12,2)</f>
        <v>0</v>
      </c>
      <c r="M12" s="56">
        <f>J12*L12</f>
        <v>0</v>
      </c>
    </row>
    <row r="13" spans="1:13" s="1" customFormat="1" ht="18" customHeight="1" x14ac:dyDescent="0.25">
      <c r="A13" s="5" t="s">
        <v>35</v>
      </c>
      <c r="B13" s="32" t="s">
        <v>34</v>
      </c>
      <c r="C13" s="31" t="s">
        <v>36</v>
      </c>
      <c r="D13" s="26"/>
      <c r="E13" s="26"/>
      <c r="F13" s="26"/>
      <c r="G13" s="26"/>
      <c r="H13" s="31">
        <v>1</v>
      </c>
      <c r="I13" s="31" t="s">
        <v>5</v>
      </c>
      <c r="J13" s="31">
        <v>11</v>
      </c>
      <c r="K13" s="54"/>
      <c r="L13" s="55">
        <f>ROUND(K13,2)</f>
        <v>0</v>
      </c>
      <c r="M13" s="56">
        <f>J13*L13</f>
        <v>0</v>
      </c>
    </row>
    <row r="14" spans="1:13" s="1" customFormat="1" ht="18" customHeight="1" x14ac:dyDescent="0.25">
      <c r="A14" s="99" t="s">
        <v>37</v>
      </c>
      <c r="B14" s="119" t="s">
        <v>38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/>
    </row>
    <row r="15" spans="1:13" s="1" customFormat="1" ht="18" customHeight="1" thickBot="1" x14ac:dyDescent="0.3">
      <c r="A15" s="9" t="s">
        <v>37</v>
      </c>
      <c r="B15" s="87" t="s">
        <v>38</v>
      </c>
      <c r="C15" s="88" t="s">
        <v>39</v>
      </c>
      <c r="D15" s="89"/>
      <c r="E15" s="89"/>
      <c r="F15" s="89"/>
      <c r="G15" s="89"/>
      <c r="H15" s="88">
        <v>2.5</v>
      </c>
      <c r="I15" s="88" t="s">
        <v>5</v>
      </c>
      <c r="J15" s="88">
        <v>12</v>
      </c>
      <c r="K15" s="90"/>
      <c r="L15" s="91">
        <f>ROUND(K15,2)</f>
        <v>0</v>
      </c>
      <c r="M15" s="92">
        <f>J15*L15</f>
        <v>0</v>
      </c>
    </row>
    <row r="16" spans="1:13" ht="18" customHeight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33"/>
    </row>
    <row r="17" spans="1:13" ht="27.6" customHeight="1" thickBot="1" x14ac:dyDescent="0.3">
      <c r="A17" s="21"/>
      <c r="B17" s="22"/>
      <c r="C17" s="22"/>
      <c r="D17" s="22"/>
      <c r="E17" s="22"/>
      <c r="F17" s="22"/>
      <c r="G17" s="22"/>
      <c r="H17" s="109" t="s">
        <v>27</v>
      </c>
      <c r="I17" s="110"/>
      <c r="J17" s="110"/>
      <c r="K17" s="110"/>
      <c r="L17" s="111"/>
      <c r="M17" s="2">
        <f>SUM(M12:M15)</f>
        <v>0</v>
      </c>
    </row>
    <row r="18" spans="1:13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x14ac:dyDescent="0.25">
      <c r="A19" s="62"/>
      <c r="B19" s="3" t="s">
        <v>28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 ht="15.75" thickBot="1" x14ac:dyDescent="0.3">
      <c r="A20" s="2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3"/>
    </row>
  </sheetData>
  <mergeCells count="7">
    <mergeCell ref="H17:L17"/>
    <mergeCell ref="A3:M3"/>
    <mergeCell ref="A5:M5"/>
    <mergeCell ref="A7:M7"/>
    <mergeCell ref="B10:M10"/>
    <mergeCell ref="B11:M11"/>
    <mergeCell ref="B14:M14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2DCD-FBBF-447A-8A6A-B944FA22805E}">
  <sheetPr>
    <tabColor rgb="FF92D050"/>
    <pageSetUpPr fitToPage="1"/>
  </sheetPr>
  <dimension ref="A1:M25"/>
  <sheetViews>
    <sheetView showGridLines="0" view="pageBreakPreview" topLeftCell="A6" zoomScaleNormal="100" zoomScaleSheetLayoutView="100" workbookViewId="0">
      <selection activeCell="K17" sqref="K17"/>
    </sheetView>
  </sheetViews>
  <sheetFormatPr defaultColWidth="9.140625" defaultRowHeight="15" x14ac:dyDescent="0.25"/>
  <cols>
    <col min="1" max="1" width="4.85546875" style="16" customWidth="1"/>
    <col min="2" max="2" width="34.28515625" style="16" customWidth="1"/>
    <col min="3" max="3" width="14" style="16" customWidth="1"/>
    <col min="4" max="5" width="10.5703125" style="16" customWidth="1"/>
    <col min="6" max="6" width="10.28515625" style="16" customWidth="1"/>
    <col min="7" max="7" width="54.28515625" style="16" customWidth="1"/>
    <col min="8" max="8" width="26" style="16" customWidth="1"/>
    <col min="9" max="16384" width="9.140625" style="16"/>
  </cols>
  <sheetData>
    <row r="1" spans="1:13" x14ac:dyDescent="0.25">
      <c r="A1" s="17"/>
      <c r="B1" s="17"/>
      <c r="C1" s="17"/>
      <c r="D1" s="17"/>
      <c r="E1" s="17"/>
      <c r="F1" s="17"/>
      <c r="G1" s="17"/>
      <c r="H1" s="45" t="str">
        <f>Nabídka!M1</f>
        <v>Výzva k podání nabídek LFHKDNS01-K1-01-2025 – příloha č. 4b</v>
      </c>
    </row>
    <row r="2" spans="1:13" x14ac:dyDescent="0.25">
      <c r="A2" s="17"/>
      <c r="B2" s="17"/>
      <c r="C2" s="17"/>
      <c r="D2" s="17"/>
      <c r="E2" s="17"/>
      <c r="F2" s="17"/>
      <c r="G2" s="17"/>
      <c r="H2" s="45"/>
    </row>
    <row r="3" spans="1:13" x14ac:dyDescent="0.25">
      <c r="A3" s="17"/>
      <c r="B3" s="17"/>
      <c r="C3" s="17"/>
      <c r="D3" s="17"/>
      <c r="E3" s="17"/>
      <c r="F3" s="17"/>
      <c r="G3" s="17"/>
      <c r="H3" s="45"/>
    </row>
    <row r="4" spans="1:13" ht="21.6" customHeight="1" x14ac:dyDescent="0.25">
      <c r="A4" s="112" t="str">
        <f>Nabídka!A3</f>
        <v>Příloha č. 4b výzvy k podání nabídek</v>
      </c>
      <c r="B4" s="112"/>
      <c r="C4" s="112"/>
      <c r="D4" s="112"/>
      <c r="E4" s="112"/>
      <c r="F4" s="112"/>
      <c r="G4" s="112"/>
      <c r="H4" s="112"/>
      <c r="I4" s="53"/>
      <c r="J4" s="53"/>
      <c r="K4" s="53"/>
      <c r="L4" s="53"/>
      <c r="M4" s="53"/>
    </row>
    <row r="5" spans="1:13" x14ac:dyDescent="0.25">
      <c r="A5" s="17"/>
      <c r="B5" s="17"/>
      <c r="C5" s="17"/>
      <c r="D5" s="17"/>
      <c r="E5" s="17"/>
      <c r="F5" s="17"/>
      <c r="G5" s="17"/>
      <c r="H5" s="17"/>
    </row>
    <row r="6" spans="1:13" x14ac:dyDescent="0.25">
      <c r="A6" s="124" t="str">
        <f>Nabídka!A5</f>
        <v>Část 2 - Rozpouštědla p.a.</v>
      </c>
      <c r="B6" s="124"/>
      <c r="C6" s="124"/>
      <c r="D6" s="124"/>
      <c r="E6" s="124"/>
      <c r="F6" s="124"/>
      <c r="G6" s="124"/>
      <c r="H6" s="124"/>
    </row>
    <row r="7" spans="1:13" x14ac:dyDescent="0.25">
      <c r="A7" s="28"/>
      <c r="B7" s="17"/>
      <c r="C7" s="17"/>
      <c r="D7" s="17"/>
      <c r="E7" s="17"/>
      <c r="F7" s="17"/>
      <c r="G7" s="17"/>
      <c r="H7" s="17"/>
    </row>
    <row r="8" spans="1:13" x14ac:dyDescent="0.25">
      <c r="A8" s="125" t="s">
        <v>29</v>
      </c>
      <c r="B8" s="125"/>
      <c r="C8" s="125"/>
      <c r="D8" s="125"/>
      <c r="E8" s="125"/>
      <c r="F8" s="125"/>
      <c r="G8" s="125"/>
      <c r="H8" s="125"/>
    </row>
    <row r="9" spans="1:13" ht="15.75" thickBot="1" x14ac:dyDescent="0.3">
      <c r="A9" s="28"/>
      <c r="B9" s="17"/>
      <c r="C9" s="17"/>
      <c r="D9" s="17"/>
      <c r="E9" s="17"/>
      <c r="F9" s="17"/>
      <c r="G9" s="17"/>
      <c r="H9" s="17"/>
    </row>
    <row r="10" spans="1:13" s="20" customFormat="1" x14ac:dyDescent="0.25">
      <c r="A10" s="122" t="s">
        <v>16</v>
      </c>
      <c r="B10" s="123"/>
      <c r="C10" s="36" t="s">
        <v>26</v>
      </c>
      <c r="D10" s="37"/>
      <c r="E10" s="37"/>
      <c r="F10" s="37"/>
      <c r="G10" s="37"/>
      <c r="H10" s="38"/>
    </row>
    <row r="11" spans="1:13" s="20" customFormat="1" x14ac:dyDescent="0.25">
      <c r="A11" s="43"/>
      <c r="B11" s="44" t="s">
        <v>23</v>
      </c>
      <c r="C11" s="39" t="s">
        <v>22</v>
      </c>
      <c r="D11" s="40"/>
      <c r="E11" s="40"/>
      <c r="F11" s="40"/>
      <c r="G11" s="41"/>
      <c r="H11" s="42"/>
    </row>
    <row r="12" spans="1:13" s="20" customFormat="1" x14ac:dyDescent="0.25">
      <c r="A12" s="24"/>
      <c r="H12" s="46"/>
    </row>
    <row r="13" spans="1:13" ht="45" x14ac:dyDescent="0.25">
      <c r="A13" s="47" t="s">
        <v>7</v>
      </c>
      <c r="B13" s="48" t="s">
        <v>8</v>
      </c>
      <c r="C13" s="49" t="s">
        <v>9</v>
      </c>
      <c r="D13" s="49" t="s">
        <v>12</v>
      </c>
      <c r="E13" s="49" t="s">
        <v>13</v>
      </c>
      <c r="F13" s="49" t="s">
        <v>14</v>
      </c>
      <c r="G13" s="50" t="s">
        <v>24</v>
      </c>
      <c r="H13" s="51" t="s">
        <v>25</v>
      </c>
    </row>
    <row r="14" spans="1:13" s="1" customFormat="1" ht="31.5" customHeight="1" x14ac:dyDescent="0.25">
      <c r="A14" s="5" t="s">
        <v>60</v>
      </c>
      <c r="B14" s="100" t="s">
        <v>61</v>
      </c>
      <c r="C14" s="63" t="s">
        <v>62</v>
      </c>
      <c r="D14" s="31">
        <v>1</v>
      </c>
      <c r="E14" s="31" t="s">
        <v>5</v>
      </c>
      <c r="F14" s="34">
        <v>1</v>
      </c>
      <c r="G14" s="101" t="s">
        <v>70</v>
      </c>
      <c r="H14" s="35" t="s">
        <v>71</v>
      </c>
    </row>
    <row r="15" spans="1:13" s="1" customFormat="1" ht="31.5" customHeight="1" x14ac:dyDescent="0.25">
      <c r="A15" s="5" t="s">
        <v>35</v>
      </c>
      <c r="B15" s="32" t="s">
        <v>34</v>
      </c>
      <c r="C15" s="63" t="s">
        <v>40</v>
      </c>
      <c r="D15" s="31">
        <v>1</v>
      </c>
      <c r="E15" s="31" t="s">
        <v>5</v>
      </c>
      <c r="F15" s="64">
        <v>5</v>
      </c>
      <c r="G15" s="101" t="s">
        <v>70</v>
      </c>
      <c r="H15" s="35" t="s">
        <v>18</v>
      </c>
    </row>
    <row r="16" spans="1:13" s="1" customFormat="1" ht="31.5" customHeight="1" x14ac:dyDescent="0.25">
      <c r="A16" s="96" t="s">
        <v>37</v>
      </c>
      <c r="B16" s="97" t="s">
        <v>38</v>
      </c>
      <c r="C16" s="104" t="s">
        <v>41</v>
      </c>
      <c r="D16" s="98">
        <v>2.5</v>
      </c>
      <c r="E16" s="98" t="s">
        <v>5</v>
      </c>
      <c r="F16" s="105">
        <v>5</v>
      </c>
      <c r="G16" s="106" t="s">
        <v>70</v>
      </c>
      <c r="H16" s="107" t="s">
        <v>18</v>
      </c>
    </row>
    <row r="17" spans="1:8" ht="45.75" thickBot="1" x14ac:dyDescent="0.3">
      <c r="A17" s="9" t="s">
        <v>37</v>
      </c>
      <c r="B17" s="87" t="s">
        <v>38</v>
      </c>
      <c r="C17" s="87" t="s">
        <v>41</v>
      </c>
      <c r="D17" s="88">
        <v>2.5</v>
      </c>
      <c r="E17" s="88" t="s">
        <v>5</v>
      </c>
      <c r="F17" s="88">
        <v>6</v>
      </c>
      <c r="G17" s="102" t="s">
        <v>31</v>
      </c>
      <c r="H17" s="103" t="s">
        <v>18</v>
      </c>
    </row>
    <row r="18" spans="1:8" x14ac:dyDescent="0.25">
      <c r="A18" s="28"/>
      <c r="B18" s="17"/>
      <c r="C18" s="17"/>
      <c r="D18" s="17"/>
      <c r="E18" s="17"/>
      <c r="F18" s="17"/>
      <c r="G18" s="17"/>
      <c r="H18" s="17"/>
    </row>
    <row r="19" spans="1:8" ht="15.75" thickBot="1" x14ac:dyDescent="0.3">
      <c r="A19" s="28"/>
      <c r="B19" s="17"/>
      <c r="C19" s="17"/>
      <c r="D19" s="17"/>
      <c r="E19" s="17"/>
      <c r="F19" s="17"/>
      <c r="G19" s="17"/>
      <c r="H19" s="17"/>
    </row>
    <row r="20" spans="1:8" s="20" customFormat="1" x14ac:dyDescent="0.25">
      <c r="A20" s="122" t="s">
        <v>16</v>
      </c>
      <c r="B20" s="123"/>
      <c r="C20" s="93" t="s">
        <v>68</v>
      </c>
      <c r="D20" s="37"/>
      <c r="E20" s="37"/>
      <c r="F20" s="37"/>
      <c r="G20" s="37"/>
      <c r="H20" s="38"/>
    </row>
    <row r="21" spans="1:8" s="20" customFormat="1" x14ac:dyDescent="0.25">
      <c r="A21" s="43"/>
      <c r="B21" s="44" t="s">
        <v>23</v>
      </c>
      <c r="C21" s="39" t="s">
        <v>22</v>
      </c>
      <c r="D21" s="40"/>
      <c r="E21" s="40"/>
      <c r="F21" s="40"/>
      <c r="G21" s="41"/>
      <c r="H21" s="42"/>
    </row>
    <row r="22" spans="1:8" s="20" customFormat="1" x14ac:dyDescent="0.25">
      <c r="A22" s="24"/>
      <c r="H22" s="46"/>
    </row>
    <row r="23" spans="1:8" ht="45" x14ac:dyDescent="0.25">
      <c r="A23" s="47" t="s">
        <v>7</v>
      </c>
      <c r="B23" s="48" t="s">
        <v>8</v>
      </c>
      <c r="C23" s="49" t="s">
        <v>9</v>
      </c>
      <c r="D23" s="49" t="s">
        <v>12</v>
      </c>
      <c r="E23" s="49" t="s">
        <v>13</v>
      </c>
      <c r="F23" s="49" t="s">
        <v>14</v>
      </c>
      <c r="G23" s="50" t="s">
        <v>24</v>
      </c>
      <c r="H23" s="51" t="s">
        <v>25</v>
      </c>
    </row>
    <row r="24" spans="1:8" s="1" customFormat="1" ht="30" x14ac:dyDescent="0.25">
      <c r="A24" s="5" t="s">
        <v>35</v>
      </c>
      <c r="B24" s="32" t="s">
        <v>34</v>
      </c>
      <c r="C24" s="63" t="s">
        <v>40</v>
      </c>
      <c r="D24" s="31">
        <v>1</v>
      </c>
      <c r="E24" s="31" t="s">
        <v>5</v>
      </c>
      <c r="F24" s="64">
        <v>6</v>
      </c>
      <c r="G24" s="101" t="s">
        <v>67</v>
      </c>
      <c r="H24" s="35" t="s">
        <v>69</v>
      </c>
    </row>
    <row r="25" spans="1:8" ht="30.75" thickBot="1" x14ac:dyDescent="0.3">
      <c r="A25" s="9" t="s">
        <v>37</v>
      </c>
      <c r="B25" s="87" t="s">
        <v>38</v>
      </c>
      <c r="C25" s="87" t="s">
        <v>41</v>
      </c>
      <c r="D25" s="88">
        <v>2.5</v>
      </c>
      <c r="E25" s="88" t="s">
        <v>5</v>
      </c>
      <c r="F25" s="88">
        <v>1</v>
      </c>
      <c r="G25" s="102" t="s">
        <v>67</v>
      </c>
      <c r="H25" s="103" t="s">
        <v>69</v>
      </c>
    </row>
  </sheetData>
  <mergeCells count="5">
    <mergeCell ref="A20:B20"/>
    <mergeCell ref="A6:H6"/>
    <mergeCell ref="A8:H8"/>
    <mergeCell ref="A4:H4"/>
    <mergeCell ref="A10:B10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B9AE-DE78-4CED-91D9-DB6F8B2F6890}">
  <sheetPr>
    <tabColor rgb="FFFFC000"/>
  </sheetPr>
  <dimension ref="A1:B12"/>
  <sheetViews>
    <sheetView zoomScaleNormal="100" workbookViewId="0">
      <selection activeCell="B1" sqref="B1"/>
    </sheetView>
  </sheetViews>
  <sheetFormatPr defaultColWidth="9.140625" defaultRowHeight="15" x14ac:dyDescent="0.25"/>
  <cols>
    <col min="1" max="1" width="41.7109375" style="1" customWidth="1"/>
    <col min="2" max="2" width="20.28515625" style="1" customWidth="1"/>
    <col min="3" max="16384" width="9.140625" style="1"/>
  </cols>
  <sheetData>
    <row r="1" spans="1:2" x14ac:dyDescent="0.25">
      <c r="B1" s="30" t="str">
        <f>[1]Nabídka!$N$1</f>
        <v>Výzva k podání nabídek LFHKDNS01-K1-01-2024 – příloha č. 4b</v>
      </c>
    </row>
    <row r="2" spans="1:2" ht="15.75" thickBot="1" x14ac:dyDescent="0.3"/>
    <row r="3" spans="1:2" ht="18.75" x14ac:dyDescent="0.3">
      <c r="A3" s="66" t="s">
        <v>42</v>
      </c>
      <c r="B3" s="67"/>
    </row>
    <row r="4" spans="1:2" x14ac:dyDescent="0.25">
      <c r="A4" s="6"/>
      <c r="B4" s="4"/>
    </row>
    <row r="5" spans="1:2" ht="21" x14ac:dyDescent="0.35">
      <c r="A5" s="68" t="s">
        <v>76</v>
      </c>
      <c r="B5" s="69"/>
    </row>
    <row r="6" spans="1:2" ht="15.75" thickBot="1" x14ac:dyDescent="0.3">
      <c r="A6" s="6"/>
      <c r="B6" s="4"/>
    </row>
    <row r="7" spans="1:2" ht="16.5" thickBot="1" x14ac:dyDescent="0.3">
      <c r="A7" s="126" t="s">
        <v>6</v>
      </c>
      <c r="B7" s="127"/>
    </row>
    <row r="8" spans="1:2" ht="16.5" thickBot="1" x14ac:dyDescent="0.3">
      <c r="A8" s="70" t="s">
        <v>3</v>
      </c>
      <c r="B8" s="15" t="s">
        <v>4</v>
      </c>
    </row>
    <row r="9" spans="1:2" x14ac:dyDescent="0.25">
      <c r="A9" s="72" t="s">
        <v>44</v>
      </c>
      <c r="B9" s="108" t="s">
        <v>75</v>
      </c>
    </row>
    <row r="10" spans="1:2" x14ac:dyDescent="0.25">
      <c r="A10" s="75" t="s">
        <v>46</v>
      </c>
      <c r="B10" s="7" t="s">
        <v>74</v>
      </c>
    </row>
    <row r="11" spans="1:2" x14ac:dyDescent="0.25">
      <c r="A11" s="75" t="s">
        <v>2</v>
      </c>
      <c r="B11" s="7" t="s">
        <v>48</v>
      </c>
    </row>
    <row r="12" spans="1:2" ht="15.75" thickBot="1" x14ac:dyDescent="0.3">
      <c r="A12" s="11" t="s">
        <v>73</v>
      </c>
      <c r="B12" s="12" t="s">
        <v>72</v>
      </c>
    </row>
  </sheetData>
  <mergeCells count="1">
    <mergeCell ref="A7:B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232E-814B-47ED-8A53-0F1DFFAE18A7}">
  <sheetPr>
    <tabColor rgb="FFFFC000"/>
  </sheetPr>
  <dimension ref="A1:D12"/>
  <sheetViews>
    <sheetView zoomScaleNormal="100" workbookViewId="0">
      <selection activeCell="C2" sqref="C2"/>
    </sheetView>
  </sheetViews>
  <sheetFormatPr defaultColWidth="9.140625" defaultRowHeight="15" x14ac:dyDescent="0.25"/>
  <cols>
    <col min="1" max="1" width="34.5703125" style="1" customWidth="1"/>
    <col min="2" max="2" width="25.28515625" style="1" customWidth="1"/>
    <col min="3" max="3" width="9.140625" style="1"/>
    <col min="4" max="4" width="17.7109375" style="65" bestFit="1" customWidth="1"/>
    <col min="5" max="16384" width="9.140625" style="1"/>
  </cols>
  <sheetData>
    <row r="1" spans="1:4" x14ac:dyDescent="0.25">
      <c r="B1" s="30" t="str">
        <f>Nabídka!M1</f>
        <v>Výzva k podání nabídek LFHKDNS01-K1-01-2025 – příloha č. 4b</v>
      </c>
    </row>
    <row r="2" spans="1:4" ht="15.75" thickBot="1" x14ac:dyDescent="0.3"/>
    <row r="3" spans="1:4" ht="18.75" x14ac:dyDescent="0.3">
      <c r="A3" s="66" t="s">
        <v>42</v>
      </c>
      <c r="B3" s="67"/>
    </row>
    <row r="4" spans="1:4" x14ac:dyDescent="0.25">
      <c r="A4" s="6"/>
      <c r="B4" s="4"/>
    </row>
    <row r="5" spans="1:4" ht="21" x14ac:dyDescent="0.35">
      <c r="A5" s="68" t="s">
        <v>43</v>
      </c>
      <c r="B5" s="69"/>
    </row>
    <row r="6" spans="1:4" ht="15.75" thickBot="1" x14ac:dyDescent="0.3">
      <c r="A6" s="6"/>
      <c r="B6" s="4"/>
    </row>
    <row r="7" spans="1:4" ht="16.5" thickBot="1" x14ac:dyDescent="0.3">
      <c r="A7" s="126" t="s">
        <v>6</v>
      </c>
      <c r="B7" s="127"/>
    </row>
    <row r="8" spans="1:4" ht="16.5" thickBot="1" x14ac:dyDescent="0.3">
      <c r="A8" s="70" t="s">
        <v>3</v>
      </c>
      <c r="B8" s="15" t="s">
        <v>4</v>
      </c>
      <c r="D8" s="71"/>
    </row>
    <row r="9" spans="1:4" x14ac:dyDescent="0.25">
      <c r="A9" s="72" t="s">
        <v>44</v>
      </c>
      <c r="B9" s="73" t="s">
        <v>45</v>
      </c>
      <c r="D9" s="74"/>
    </row>
    <row r="10" spans="1:4" x14ac:dyDescent="0.25">
      <c r="A10" s="75" t="s">
        <v>46</v>
      </c>
      <c r="B10" s="7" t="s">
        <v>47</v>
      </c>
      <c r="D10" s="74"/>
    </row>
    <row r="11" spans="1:4" x14ac:dyDescent="0.25">
      <c r="A11" s="75" t="s">
        <v>2</v>
      </c>
      <c r="B11" s="7" t="s">
        <v>48</v>
      </c>
      <c r="D11" s="76"/>
    </row>
    <row r="12" spans="1:4" ht="18.75" thickBot="1" x14ac:dyDescent="0.4">
      <c r="A12" s="11" t="s">
        <v>1</v>
      </c>
      <c r="B12" s="12" t="s">
        <v>49</v>
      </c>
      <c r="D12" s="76"/>
    </row>
  </sheetData>
  <mergeCells count="1">
    <mergeCell ref="A7:B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ED80-EE64-4201-A319-4D0A9EF9AA34}">
  <sheetPr>
    <tabColor rgb="FFFFC000"/>
  </sheetPr>
  <dimension ref="A1:H13"/>
  <sheetViews>
    <sheetView zoomScaleNormal="100" workbookViewId="0">
      <selection activeCell="E26" sqref="E26"/>
    </sheetView>
  </sheetViews>
  <sheetFormatPr defaultColWidth="9.140625" defaultRowHeight="15" x14ac:dyDescent="0.25"/>
  <cols>
    <col min="1" max="1" width="31.5703125" style="1" customWidth="1"/>
    <col min="2" max="2" width="27.85546875" style="1" customWidth="1"/>
    <col min="3" max="3" width="9.140625" style="1"/>
    <col min="4" max="4" width="10.5703125" style="1" bestFit="1" customWidth="1"/>
    <col min="5" max="16384" width="9.140625" style="1"/>
  </cols>
  <sheetData>
    <row r="1" spans="1:8" x14ac:dyDescent="0.25">
      <c r="B1" s="30" t="str">
        <f>Nabídka!M1</f>
        <v>Výzva k podání nabídek LFHKDNS01-K1-01-2025 – příloha č. 4b</v>
      </c>
    </row>
    <row r="2" spans="1:8" ht="15.75" thickBot="1" x14ac:dyDescent="0.3"/>
    <row r="3" spans="1:8" ht="18.75" x14ac:dyDescent="0.25">
      <c r="A3" s="77" t="s">
        <v>42</v>
      </c>
      <c r="B3" s="78"/>
    </row>
    <row r="4" spans="1:8" ht="21" x14ac:dyDescent="0.25">
      <c r="A4" s="79"/>
      <c r="B4" s="80"/>
    </row>
    <row r="5" spans="1:8" ht="21" x14ac:dyDescent="0.25">
      <c r="A5" s="81" t="s">
        <v>50</v>
      </c>
      <c r="B5" s="82"/>
    </row>
    <row r="6" spans="1:8" ht="21.75" thickBot="1" x14ac:dyDescent="0.3">
      <c r="A6" s="79"/>
      <c r="B6" s="80"/>
      <c r="H6" s="83"/>
    </row>
    <row r="7" spans="1:8" ht="16.5" thickBot="1" x14ac:dyDescent="0.3">
      <c r="A7" s="128" t="s">
        <v>6</v>
      </c>
      <c r="B7" s="129"/>
      <c r="H7" s="83"/>
    </row>
    <row r="8" spans="1:8" ht="16.5" thickBot="1" x14ac:dyDescent="0.3">
      <c r="A8" s="14" t="s">
        <v>3</v>
      </c>
      <c r="B8" s="84" t="s">
        <v>4</v>
      </c>
      <c r="D8" s="83"/>
    </row>
    <row r="9" spans="1:8" x14ac:dyDescent="0.25">
      <c r="A9" s="13" t="s">
        <v>51</v>
      </c>
      <c r="B9" s="85" t="s">
        <v>52</v>
      </c>
      <c r="D9" s="86"/>
    </row>
    <row r="10" spans="1:8" x14ac:dyDescent="0.25">
      <c r="A10" s="5" t="s">
        <v>53</v>
      </c>
      <c r="B10" s="8" t="s">
        <v>54</v>
      </c>
      <c r="D10" s="86"/>
    </row>
    <row r="11" spans="1:8" x14ac:dyDescent="0.25">
      <c r="A11" s="5" t="s">
        <v>55</v>
      </c>
      <c r="B11" s="8" t="s">
        <v>56</v>
      </c>
      <c r="D11" s="65"/>
    </row>
    <row r="12" spans="1:8" ht="18" x14ac:dyDescent="0.25">
      <c r="A12" s="5" t="s">
        <v>57</v>
      </c>
      <c r="B12" s="8" t="s">
        <v>58</v>
      </c>
      <c r="D12" s="65"/>
    </row>
    <row r="13" spans="1:8" ht="15.75" thickBot="1" x14ac:dyDescent="0.3">
      <c r="A13" s="9" t="s">
        <v>0</v>
      </c>
      <c r="B13" s="10" t="s">
        <v>59</v>
      </c>
      <c r="D13" s="86"/>
    </row>
  </sheetData>
  <mergeCells count="1">
    <mergeCell ref="A7:B7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Nabídka</vt:lpstr>
      <vt:lpstr>Rozdělení dodávek</vt:lpstr>
      <vt:lpstr>C1a</vt:lpstr>
      <vt:lpstr>C1b</vt:lpstr>
      <vt:lpstr>C2</vt:lpstr>
      <vt:lpstr>Nabídka!Oblast_tisku</vt:lpstr>
      <vt:lpstr>'Rozdělení dodávek'!Oblast_tisku</vt:lpstr>
      <vt:lpstr>Nabídka!Print_Area</vt:lpstr>
      <vt:lpstr>'Rozdělení dodávek'!Print_Area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2020-09-17T12:58:29Z</dcterms:created>
  <dcterms:modified xsi:type="dcterms:W3CDTF">2025-04-22T12:44:47Z</dcterms:modified>
</cp:coreProperties>
</file>