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ůj disk/DNS Kubova příprava/ICT DNS 2025-2028/DNS10 Tiskárny/2 Příprava + podepsaná výzva/"/>
    </mc:Choice>
  </mc:AlternateContent>
  <xr:revisionPtr revIDLastSave="0" documentId="13_ncr:1_{0324410B-B193-754E-A207-60626BD84C2B}" xr6:coauthVersionLast="47" xr6:coauthVersionMax="47" xr10:uidLastSave="{00000000-0000-0000-0000-000000000000}"/>
  <bookViews>
    <workbookView xWindow="-5180" yWindow="-21100" windowWidth="38400" windowHeight="211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F6" i="1" s="1"/>
  <c r="F5" i="1" l="1"/>
</calcChain>
</file>

<file path=xl/sharedStrings.xml><?xml version="1.0" encoding="utf-8"?>
<sst xmlns="http://schemas.openxmlformats.org/spreadsheetml/2006/main" count="29" uniqueCount="28">
  <si>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</si>
  <si>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</si>
  <si>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</si>
  <si>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</si>
  <si>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</si>
  <si>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</si>
  <si>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</si>
  <si>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</si>
  <si>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</si>
  <si>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</si>
  <si>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</si>
  <si>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</si>
  <si>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</si>
  <si>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</si>
  <si>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</si>
  <si>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</si>
  <si>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</si>
  <si>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</si>
  <si>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</si>
  <si>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</si>
  <si>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 01
Praha 1</t>
  </si>
  <si>
    <t>Tiskárna IMS</t>
  </si>
  <si>
    <t>Tiskárna OZS</t>
  </si>
  <si>
    <t>Laserová tiskárna multifunkční, barevná, A4
Funkce min.: kopírování a skenování, fax, automatický duplex, DADF skener, displej.
Rychlost černobílého tisku 27 str./min., rychlost barevného tisku 27 str./min.
Riskové rozlišení min. 1200 x 1200 DPI
Propojení min.: AirPrint, Google Print, USB, LAN a WiFi
Součástí balení min.: Tiskárna, originální tonery, propojovací kabely.
Záruka: min. 2 roky (cena nesmí překročit 10 322,- Kč bez DPH/ks)</t>
  </si>
  <si>
    <t>30232110-8 - Laserové tiskárny</t>
  </si>
  <si>
    <t>FSV UK
U Kříže 8, 158 00 Praha 5</t>
  </si>
  <si>
    <t>Typ zařízení Barevné laserové multifunkční zařízení pro formát A4 (včetně duplexního automatického podavače, standardního podstavce s kolečky, sadou originálního spotřebního materiálu a instalace) (např. Canon imageRUNNER ADVANCE DX C259)
Konstrukční provedení jednotky: samostatně stojící včetně podstavce s kolečky
Technologie tisku: Laser / LED
Formát listu/obálky/knihy: A5 - A4
ČB a barevný tisk, kopírování a skenování: Ano
Rychlost tisku: min. 25 stránek za minutu nebo lepší
Barevný dotykový display: Ano, min. 10,1 palců
Duplexní tisk: Ano
Rozlišení tisku při skenování: min. 600x600 dpi
Rychlost tisku první stránky z pohotovostního režimu: do 10 sekund
Podporované formáty pro skenování: Min. TIFF, JPG, PDF, PDF/A,  komprimované PDF, XPS
Zásobníky papíru: min. 1 zásobník
Ruční podavač: min. 100 listů
Integrovaná paměť: min. 3,5 GB nebo lepší, 256 GB SSD
Typ rozhraní: min. 1x USB 2.0, 1x USB 3.0 a RJ45
Protokoly: Podpora TCP/IP
Podpora min. Windows 10 s možností upgradování na vyšší
Toner: Kopírka plně osazena novými originálními tonery barevnými i čb 
TONER BK: výdrž min. 23 000 stran,  TONER C/M/Y: výdrž min. 18 000 stran  
Cenu uveďte včetně ceny za instalaci HW a SW, zaškolení obsluhy, a dopravného na místo určení
Záruka: min. 2 roky (cena nesmí překročit 47 090,- Kč bez DPH/ks)</t>
  </si>
  <si>
    <t>Výzva č. 10 v DNS „UK FSV – DNS dodávky standardní techniky ICT 2025-2028“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</si>
</sst>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9"/>
  <sheetViews>
    <sheetView tabSelected="1" zoomScaleNormal="100" workbookViewId="0">
      <selection activeCell="G3" sqref="G3:G4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98" x14ac:dyDescent="0.15">
      <c r="A3" s="6">
        <v>1</v>
      </c>
      <c r="B3" s="21" t="s">
        <v>21</v>
      </c>
      <c r="C3" s="24" t="s">
        <v>23</v>
      </c>
      <c r="D3" s="5"/>
      <c r="E3" s="5"/>
      <c r="F3" s="19">
        <v>1</v>
      </c>
      <c r="G3" s="20"/>
      <c r="H3" s="8">
        <f t="shared" ref="H3:H4" si="0">G3*1.21</f>
        <v>0</v>
      </c>
      <c r="I3" s="8">
        <f t="shared" ref="I3:I4" si="1">H3*F3</f>
        <v>0</v>
      </c>
      <c r="J3" s="23" t="s">
        <v>25</v>
      </c>
      <c r="K3" s="13" t="s">
        <v>24</v>
      </c>
      <c r="L3" s="7">
        <v>250247</v>
      </c>
      <c r="M3" s="22"/>
      <c r="N3" s="22"/>
    </row>
    <row r="4" spans="1:29" ht="306" x14ac:dyDescent="0.15">
      <c r="A4" s="6">
        <v>2</v>
      </c>
      <c r="B4" s="21" t="s">
        <v>22</v>
      </c>
      <c r="C4" s="24" t="s">
        <v>26</v>
      </c>
      <c r="D4" s="5"/>
      <c r="E4" s="5"/>
      <c r="F4" s="19">
        <v>1</v>
      </c>
      <c r="G4" s="20"/>
      <c r="H4" s="8">
        <f t="shared" si="0"/>
        <v>0</v>
      </c>
      <c r="I4" s="8">
        <f t="shared" si="1"/>
        <v>0</v>
      </c>
      <c r="J4" s="23" t="s">
        <v>20</v>
      </c>
      <c r="K4" s="13" t="s">
        <v>24</v>
      </c>
      <c r="L4" s="7">
        <v>250244</v>
      </c>
      <c r="M4" s="22"/>
      <c r="N4" s="22"/>
    </row>
    <row r="5" spans="1:29" ht="15.75" customHeight="1" x14ac:dyDescent="0.15">
      <c r="A5" s="27" t="s">
        <v>11</v>
      </c>
      <c r="B5" s="28"/>
      <c r="C5" s="28"/>
      <c r="D5" s="14"/>
      <c r="E5" s="14"/>
      <c r="F5" s="29">
        <f>F6/1.21</f>
        <v>0</v>
      </c>
      <c r="G5" s="30"/>
      <c r="H5" s="30"/>
      <c r="I5" s="30"/>
      <c r="J5" s="15"/>
      <c r="K5" s="15"/>
      <c r="L5" s="16"/>
      <c r="M5" s="22"/>
    </row>
    <row r="6" spans="1:29" ht="15.75" customHeight="1" thickBot="1" x14ac:dyDescent="0.2">
      <c r="A6" s="31" t="s">
        <v>12</v>
      </c>
      <c r="B6" s="32"/>
      <c r="C6" s="32"/>
      <c r="D6" s="17"/>
      <c r="E6" s="17"/>
      <c r="F6" s="33">
        <f>SUM(I3:I4)</f>
        <v>0</v>
      </c>
      <c r="G6" s="34"/>
      <c r="H6" s="34"/>
      <c r="I6" s="34"/>
      <c r="J6" s="17"/>
      <c r="K6" s="17"/>
      <c r="L6" s="18"/>
    </row>
    <row r="7" spans="1:29" ht="15.75" customHeight="1" x14ac:dyDescent="0.15">
      <c r="A7" s="2"/>
      <c r="F7" s="2"/>
      <c r="G7" s="3"/>
      <c r="H7" s="3"/>
      <c r="I7" s="3"/>
      <c r="J7" s="3"/>
      <c r="K7" s="3"/>
      <c r="L7" s="3"/>
    </row>
    <row r="8" spans="1:29" ht="15.75" customHeight="1" x14ac:dyDescent="0.2">
      <c r="A8" s="2"/>
      <c r="C8" s="4" t="s">
        <v>13</v>
      </c>
      <c r="F8" s="2"/>
    </row>
    <row r="9" spans="1:29" ht="15.75" customHeight="1" x14ac:dyDescent="0.15">
      <c r="A9" s="2"/>
      <c r="F9" s="2"/>
    </row>
    <row r="10" spans="1:29" ht="15.75" customHeight="1" x14ac:dyDescent="0.2">
      <c r="A10" s="2"/>
      <c r="C10" s="4" t="s">
        <v>14</v>
      </c>
      <c r="F10" s="2"/>
    </row>
    <row r="11" spans="1:29" ht="15.75" customHeight="1" x14ac:dyDescent="0.2">
      <c r="A11" s="2"/>
      <c r="C11" s="4" t="s">
        <v>15</v>
      </c>
      <c r="F11" s="2"/>
    </row>
    <row r="12" spans="1:29" ht="15.75" customHeight="1" x14ac:dyDescent="0.2">
      <c r="A12" s="2"/>
      <c r="C12" s="4" t="s">
        <v>16</v>
      </c>
      <c r="F12" s="2"/>
    </row>
    <row r="13" spans="1:29" ht="15.75" customHeight="1" x14ac:dyDescent="0.2">
      <c r="A13" s="2"/>
      <c r="C13" s="4" t="s">
        <v>17</v>
      </c>
      <c r="F13" s="2"/>
    </row>
    <row r="14" spans="1:29" ht="15.75" customHeight="1" x14ac:dyDescent="0.2">
      <c r="A14" s="2"/>
      <c r="C14" s="4" t="s">
        <v>18</v>
      </c>
      <c r="F14" s="2"/>
    </row>
    <row r="15" spans="1:29" ht="15.75" customHeight="1" x14ac:dyDescent="0.15">
      <c r="A15" s="2"/>
      <c r="F15" s="2"/>
    </row>
    <row r="16" spans="1:29" ht="15.75" customHeight="1" x14ac:dyDescent="0.2">
      <c r="A16" s="2"/>
      <c r="C16" s="4" t="s">
        <v>19</v>
      </c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</sheetData>
  <mergeCells count="5">
    <mergeCell ref="A1:L1"/>
    <mergeCell ref="A5:C5"/>
    <mergeCell ref="F5:I5"/>
    <mergeCell ref="A6:C6"/>
    <mergeCell ref="F6:I6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10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2025-03-04T12:15:01Z</cp:lastPrinted>
  <dcterms:created xsi:type="dcterms:W3CDTF">2016-08-01T15:32:31Z</dcterms:created>
  <dcterms:modified xsi:type="dcterms:W3CDTF">2025-04-23T10:57:58Z</dcterms:modified>
</cp:coreProperties>
</file>