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OP VVV\AA 02 chemikalie atd (DNS)\DNS chemikálie 2025\Chemikálie 13-2025\2) VZD\"/>
    </mc:Choice>
  </mc:AlternateContent>
  <xr:revisionPtr revIDLastSave="0" documentId="13_ncr:1_{9E3B4145-8C9D-4069-BACD-0208CF2043E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CH 13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F63" i="1" s="1"/>
  <c r="F58" i="1"/>
  <c r="F57" i="1"/>
  <c r="F56" i="1"/>
  <c r="F55" i="1"/>
  <c r="F54" i="1"/>
  <c r="F53" i="1"/>
  <c r="F49" i="1"/>
  <c r="F48" i="1"/>
  <c r="F47" i="1"/>
  <c r="F43" i="1"/>
  <c r="F44" i="1" s="1"/>
  <c r="F39" i="1"/>
  <c r="F40" i="1" s="1"/>
  <c r="F35" i="1"/>
  <c r="F36" i="1" s="1"/>
  <c r="F31" i="1"/>
  <c r="F30" i="1"/>
  <c r="F29" i="1"/>
  <c r="F28" i="1"/>
  <c r="F27" i="1"/>
  <c r="F26" i="1"/>
  <c r="F25" i="1"/>
  <c r="F24" i="1"/>
  <c r="F20" i="1"/>
  <c r="F21" i="1" s="1"/>
  <c r="F16" i="1"/>
  <c r="F15" i="1"/>
  <c r="F14" i="1"/>
  <c r="F13" i="1"/>
  <c r="F12" i="1"/>
  <c r="F11" i="1"/>
  <c r="F10" i="1"/>
  <c r="F17" i="1" l="1"/>
  <c r="F50" i="1"/>
  <c r="F32" i="1"/>
  <c r="F59" i="1"/>
</calcChain>
</file>

<file path=xl/sharedStrings.xml><?xml version="1.0" encoding="utf-8"?>
<sst xmlns="http://schemas.openxmlformats.org/spreadsheetml/2006/main" count="134" uniqueCount="71">
  <si>
    <t>Specifikace zboží</t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</si>
  <si>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</si>
  <si>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</si>
  <si>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</si>
  <si>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</si>
  <si>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</si>
  <si>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</si>
  <si>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</si>
  <si>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</si>
  <si>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>kit 96 testů</t>
  </si>
  <si>
    <t>celková cena část 01</t>
  </si>
  <si>
    <t>část 02</t>
  </si>
  <si>
    <t>celková cena část 02</t>
  </si>
  <si>
    <t>část 03</t>
  </si>
  <si>
    <t>500 ml</t>
  </si>
  <si>
    <t>celková cena část 03</t>
  </si>
  <si>
    <t>část 04</t>
  </si>
  <si>
    <t>ks</t>
  </si>
  <si>
    <t>celková cena část 04</t>
  </si>
  <si>
    <t>část 05</t>
  </si>
  <si>
    <t>celková cena část 05</t>
  </si>
  <si>
    <t>část 06</t>
  </si>
  <si>
    <t>celková cena část 06</t>
  </si>
  <si>
    <t>část 07</t>
  </si>
  <si>
    <t>celková cena část 07</t>
  </si>
  <si>
    <t>část 08</t>
  </si>
  <si>
    <t>celková cena část 08</t>
  </si>
  <si>
    <t>část 09</t>
  </si>
  <si>
    <t>celková cena část 09</t>
  </si>
  <si>
    <t>Chlorid sodný p.a., CAS: 7647-14-5</t>
  </si>
  <si>
    <t>1 kg</t>
  </si>
  <si>
    <t>Dihydrogenfosforečnan draselný, CAS číslo: 7778-77-0
čistota min. 98%, Ph.Eur., BP</t>
  </si>
  <si>
    <t>500 g</t>
  </si>
  <si>
    <t>balení = 6 × 1 l</t>
  </si>
  <si>
    <t>Hematoxylin dle Weigerta - roztok A, RT, první složka dvousložkového barvícího roztoku "Weigertův železitý Hematoxylin" pro vizualizaci buněčných jader (acidorezistentní barvení). Roztok A se míchá v poměru 1:1 s roztokem B. Při pokojové teplotě zůstává stabilní minimálně po dobu 5 dní.</t>
  </si>
  <si>
    <t>Hematoxylin dle Weigerta - roztok B, RTU, druhá složka dvousložkového barvícího roztoku "Weigertův železitý Hematoxylin" pro vizualizaci buněčných jader (acidorezistentní barvení). Roztok B se míchá v poměru 1:1 s roztokem A. Při pokojové teplotě zůstává stabilní minimálně po dobu 5 dní.</t>
  </si>
  <si>
    <t>Hydrogenuhličitan sodný, CAS číslo: 144-55-8. 
Čistota min. 99.5%, pro buněčnou biologii a biochemii</t>
  </si>
  <si>
    <t>Isopentan (2-methylbutan), min 99 %, pro syntézu, CAS 78-78-4</t>
  </si>
  <si>
    <t>balení = 1 litr</t>
  </si>
  <si>
    <t>RiboCop rRNA Depletion Kit for Human/Mouse/Rat (HMR) V2, 96 preps
 -- vyžadován výrobce: Lexogen, kód: 144.96</t>
  </si>
  <si>
    <t>25 ml</t>
  </si>
  <si>
    <t>KAPA RNA HyperPrep Kit 96 rxn
 -- vyžadován výrobce: kapa, kód: 8098107702</t>
  </si>
  <si>
    <t>KAPA Unique Dual-Indexed Adapter Kit (15 μM) - 1 x 96rxn
 -- vyžadován výrobce: kapa, kód: 8861919702</t>
  </si>
  <si>
    <t>2 l</t>
  </si>
  <si>
    <t>balení = 10 ks</t>
  </si>
  <si>
    <t>DNA marker (ladder), 100-500 coloured, 300ul/120 vzorků</t>
  </si>
  <si>
    <t>1 l</t>
  </si>
  <si>
    <t>FLEX MonoMo aHu Podopl cl D2-40 RTU Link
 -- vyžadován výrobce: Agilent, kód: IR07261-2</t>
  </si>
  <si>
    <t>IR62661-2 FLEX Mono Mo a Hu Ki-67 Ag, cl MIB-1,RTU
 -- vyžadován výrobce: Agilent, kód: IR62661-2</t>
  </si>
  <si>
    <t>7mL FOXP3 (236A/E7) BOND RTU Primary
 -- vyžadován výrobce: Leica, kód: PA0263</t>
  </si>
  <si>
    <t>7ml CD21 Bond RTU Primary
 -- vyžadován výrobce: Leica, kód: PA0171</t>
  </si>
  <si>
    <t>30 ml</t>
  </si>
  <si>
    <t>CD34 Bond RTU Primary
 -- vyžadován výrobce: Leica, kód: PA0354</t>
  </si>
  <si>
    <t>7 ml</t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</si>
  <si>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</si>
  <si>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</si>
  <si>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t>Ethanol 96% p.a., Obsah 95,4 -96,8 % obj., volné kyseliny max. 0,004%, netěkavé látky max. 0,002%, d420 0,8042 - 0.8098 g/cm3, musí být zachována koncentrace a čistota</t>
  </si>
  <si>
    <t>Fetální bovinní sérum (FBS), sterilní, původ séra – Jižní Amerika
 -- vyžadován výrobce: Biowest, kód: S1810-500</t>
  </si>
  <si>
    <t>Dako Bluing Buffer
 -- vyžadován výrobce: Agilent Dako, kód: CS70230-2</t>
  </si>
  <si>
    <t>CD8 Bond RTU Primary
 -- vyžadován výrobce: Leica, kód: PA0183</t>
  </si>
  <si>
    <t>CD3 (LN10) Bond RTU Primary
 -- vyžadován výrobce: Leica, kód: PA0122</t>
  </si>
  <si>
    <t>CD20 (L26) Bond RTU Primary
 -- vyžadován výrobce: Leica, kód: PA0359</t>
  </si>
  <si>
    <t>Biotin anti-mouse/human PNAd Antibody, Clone MECA-79
 -- vyžadován výrobce: BioLegend, kód: 120804</t>
  </si>
  <si>
    <t>500 μg</t>
  </si>
  <si>
    <t>Bluing Reagent vodný roztok pufrovaného uhličitanu lithného určený pro laboratorní použití k úpravě odstínu hematoxylinových kontrastních barviv na modrou barvu na přístroji BenchMark IHC/ISH (kompatibilita).</t>
  </si>
  <si>
    <t>Hematoxylin II - modifikovaný Mayerův hematoxylin určený pro laboratorní použití při barvení buněčných jader na sklíčkách obsahujících buňky ze zmrazené tkáně nebo tkáně fixované formalínem, zalité parafínem na přístroji BenchMark IHC/ISH. Toto činidlo slouží jako kontrastní barvivo pro imunohistochemii a hybridizaci in situ.</t>
  </si>
  <si>
    <t>Předředěný roztok určený pro laboratorní použití jako krok předúpravy při zpracování vzorků tkáně fixované formalínem, zalité parafínem a cytologických vzorků pro imunohistochemii, hybridizaci in situ a imunocytochemické aplikace na přístrojích BenchMark ULTRA PLUS. Kompatibilní s přístrojem BenchMark ULTRA PLUS.</t>
  </si>
  <si>
    <t>Předředěný roztok s funkcí krycího sklíčka určený k laboratornímu použití jako bariéra mezi vodnými reagenciemi a vzduchem (brání vypařování) a poskytuje tak stabilní vodné prostředí pro imunohistochemii, imunocytochemii nebo hybridizační reakce in situ prováděné na přístrojích BenchMark ULTRA PLUS. Roztok je kompatibilní s přístrojem BenchMark ULTRA PLUS.</t>
  </si>
  <si>
    <r>
      <t>Roztok pufru na bázi Tris určený ke zředění pro laboratorní použití k oplachu sklíček mezi kroky barvení a k poskytnutí stabilního vodného prostředí pro použití v imunohistochemii, imunocytochemii a hybridizaci in situ na přístroji BenchMark IHC/ISH. Objem 2 l a ředí se 10x. Roztok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color rgb="FF000000"/>
        <rFont val="Calibri"/>
      </rPr>
      <t>je kompatibilní s přístrojem BenchMark ULTRA PLUS.</t>
    </r>
  </si>
  <si>
    <t>Detekční souprava DAB k detekování myšího IgG, myšího IgM a králičích primárních protilátek. Souprava pro identifikaci cílů metodou imunohistochemie v řezech tkáně fixované formalínem, zalité parafínem anebo zmrazené tkáně, které jsou obarvené na přístroji BenchMark IHC/ISH. 250 testů. Detekční souprava je kompatibilní s přístroji BenchMark IHC/ISH.</t>
  </si>
  <si>
    <t>Hotové kultivační plotny s krevním agarem s příměsí 7% ovčí krve, průměr 90 mm. Váha agaru 17 g  ± 5%. Vhodné pro kultivaci běžně rostoucích bakteriálních kmenů a viditelnost hemolýzy. Stabilita cca 8 týdnů, skladování v ledničkové teplotě a temnu.
-- vyžadován výrobce: OXOID, kód: PB5008A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</si>
</sst>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u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" fontId="0" fillId="3" borderId="5" xfId="0" applyNumberFormat="1" applyFill="1" applyBorder="1" applyAlignment="1" applyProtection="1">
      <alignment horizontal="right" vertical="center" inden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8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vertical="center"/>
    </xf>
    <xf numFmtId="0" fontId="4" fillId="0" borderId="0" xfId="1" applyAlignment="1" applyProtection="1">
      <alignment vertical="center" wrapText="1"/>
    </xf>
    <xf numFmtId="0" fontId="4" fillId="0" borderId="0" xfId="1" applyAlignment="1" applyProtection="1">
      <alignment vertical="center"/>
    </xf>
    <xf numFmtId="0" fontId="4" fillId="5" borderId="0" xfId="1" applyFill="1" applyAlignment="1" applyProtection="1">
      <alignment horizontal="left" vertical="center" wrapText="1"/>
    </xf>
    <xf numFmtId="0" fontId="4" fillId="6" borderId="0" xfId="1" applyFill="1" applyAlignment="1" applyProtection="1">
      <alignment horizontal="left" vertical="center" wrapText="1"/>
    </xf>
    <xf numFmtId="0" fontId="4" fillId="3" borderId="0" xfId="1" applyFill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4" fillId="0" borderId="0" xfId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</xf>
    <xf numFmtId="0" fontId="2" fillId="2" borderId="8" xfId="0" applyFont="1" applyFill="1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/>
    </xf>
    <xf numFmtId="4" fontId="0" fillId="0" borderId="8" xfId="0" applyNumberFormat="1" applyBorder="1" applyAlignment="1" applyProtection="1">
      <alignment horizontal="right" vertical="center" indent="1"/>
    </xf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4" fillId="4" borderId="6" xfId="0" applyFont="1" applyFill="1" applyBorder="1" applyAlignment="1" applyProtection="1">
      <alignment horizontal="right" vertical="center"/>
    </xf>
    <xf numFmtId="4" fontId="0" fillId="4" borderId="9" xfId="0" applyNumberFormat="1" applyFill="1" applyBorder="1" applyAlignment="1" applyProtection="1">
      <alignment horizontal="right" vertical="center" indent="1"/>
    </xf>
    <xf numFmtId="0" fontId="4" fillId="0" borderId="5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</cellXfs>
  <cellStyles count="2">
    <cellStyle name="Normální" xfId="0" builtinId="0"/>
    <cellStyle name="Normální 2" xfId="1" xr:uid="{AFCB999C-AA2B-49DE-9B42-B2D0DAFF90C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abSelected="1" topLeftCell="A46" zoomScaleNormal="100" workbookViewId="0">
      <selection activeCell="L61" sqref="L61"/>
    </sheetView>
  </sheetViews>
  <sheetFormatPr defaultRowHeight="15" x14ac:dyDescent="0.25"/>
  <cols>
    <col min="1" max="1" width="9.140625" style="2"/>
    <col min="2" max="2" width="63.7109375" style="2" customWidth="1"/>
    <col min="3" max="6" width="18.7109375" style="2" customWidth="1"/>
    <col min="7" max="16384" width="9.140625" style="2"/>
  </cols>
  <sheetData>
    <row r="1" spans="1:6" ht="18.75" x14ac:dyDescent="0.25">
      <c r="B1" s="3"/>
      <c r="C1" s="4"/>
    </row>
    <row r="2" spans="1:6" ht="21" x14ac:dyDescent="0.25">
      <c r="A2" s="5" t="s">
        <v>0</v>
      </c>
      <c r="B2" s="5"/>
      <c r="C2" s="5"/>
      <c r="D2" s="5"/>
      <c r="E2" s="5"/>
    </row>
    <row r="3" spans="1:6" ht="30" customHeight="1" x14ac:dyDescent="0.25">
      <c r="A3" s="6"/>
      <c r="B3" s="7"/>
      <c r="C3" s="8"/>
      <c r="D3" s="8"/>
      <c r="E3" s="8"/>
    </row>
    <row r="4" spans="1:6" ht="53.45" customHeight="1" x14ac:dyDescent="0.25">
      <c r="A4" s="9" t="s">
        <v>54</v>
      </c>
      <c r="B4" s="9"/>
      <c r="C4" s="9"/>
      <c r="D4" s="9"/>
      <c r="E4" s="9"/>
      <c r="F4" s="9"/>
    </row>
    <row r="5" spans="1:6" ht="30" customHeight="1" x14ac:dyDescent="0.25">
      <c r="A5" s="10" t="s">
        <v>1</v>
      </c>
      <c r="B5" s="10"/>
      <c r="C5" s="10"/>
      <c r="D5" s="10"/>
      <c r="E5" s="10"/>
      <c r="F5" s="10"/>
    </row>
    <row r="6" spans="1:6" s="12" customFormat="1" ht="30" customHeight="1" x14ac:dyDescent="0.25">
      <c r="A6" s="11" t="s">
        <v>55</v>
      </c>
      <c r="B6" s="11"/>
      <c r="C6" s="11"/>
      <c r="D6" s="11"/>
      <c r="E6" s="11"/>
      <c r="F6" s="11"/>
    </row>
    <row r="7" spans="1:6" ht="15.75" thickBot="1" x14ac:dyDescent="0.3">
      <c r="A7" s="13"/>
      <c r="B7" s="13"/>
      <c r="C7" s="13"/>
      <c r="D7" s="13"/>
      <c r="E7" s="13"/>
    </row>
    <row r="8" spans="1:6" x14ac:dyDescent="0.25">
      <c r="A8" s="14" t="s">
        <v>2</v>
      </c>
      <c r="B8" s="15"/>
      <c r="C8" s="16"/>
      <c r="D8" s="16"/>
      <c r="E8" s="16"/>
      <c r="F8" s="17"/>
    </row>
    <row r="9" spans="1:6" ht="30" x14ac:dyDescent="0.25">
      <c r="A9" s="18" t="s">
        <v>3</v>
      </c>
      <c r="B9" s="19" t="s">
        <v>4</v>
      </c>
      <c r="C9" s="20" t="s">
        <v>5</v>
      </c>
      <c r="D9" s="20" t="s">
        <v>6</v>
      </c>
      <c r="E9" s="21" t="s">
        <v>7</v>
      </c>
      <c r="F9" s="22" t="s">
        <v>8</v>
      </c>
    </row>
    <row r="10" spans="1:6" ht="20.100000000000001" customHeight="1" x14ac:dyDescent="0.25">
      <c r="A10" s="23">
        <v>1</v>
      </c>
      <c r="B10" s="24" t="s">
        <v>29</v>
      </c>
      <c r="C10" s="25" t="s">
        <v>30</v>
      </c>
      <c r="D10" s="25">
        <v>1</v>
      </c>
      <c r="E10" s="1"/>
      <c r="F10" s="26">
        <f t="shared" ref="F10:F16" si="0">D10*E10</f>
        <v>0</v>
      </c>
    </row>
    <row r="11" spans="1:6" ht="35.1" customHeight="1" x14ac:dyDescent="0.25">
      <c r="A11" s="23">
        <v>2</v>
      </c>
      <c r="B11" s="24" t="s">
        <v>31</v>
      </c>
      <c r="C11" s="25" t="s">
        <v>32</v>
      </c>
      <c r="D11" s="25">
        <v>1</v>
      </c>
      <c r="E11" s="1"/>
      <c r="F11" s="26">
        <f t="shared" si="0"/>
        <v>0</v>
      </c>
    </row>
    <row r="12" spans="1:6" ht="50.1" customHeight="1" x14ac:dyDescent="0.25">
      <c r="A12" s="23">
        <v>3</v>
      </c>
      <c r="B12" s="24" t="s">
        <v>56</v>
      </c>
      <c r="C12" s="25" t="s">
        <v>33</v>
      </c>
      <c r="D12" s="25">
        <v>2</v>
      </c>
      <c r="E12" s="1"/>
      <c r="F12" s="26">
        <f t="shared" si="0"/>
        <v>0</v>
      </c>
    </row>
    <row r="13" spans="1:6" ht="80.099999999999994" customHeight="1" x14ac:dyDescent="0.25">
      <c r="A13" s="23">
        <v>4</v>
      </c>
      <c r="B13" s="24" t="s">
        <v>34</v>
      </c>
      <c r="C13" s="25" t="s">
        <v>14</v>
      </c>
      <c r="D13" s="25">
        <v>2</v>
      </c>
      <c r="E13" s="1"/>
      <c r="F13" s="26">
        <f t="shared" si="0"/>
        <v>0</v>
      </c>
    </row>
    <row r="14" spans="1:6" ht="80.099999999999994" customHeight="1" x14ac:dyDescent="0.25">
      <c r="A14" s="23">
        <v>5</v>
      </c>
      <c r="B14" s="24" t="s">
        <v>35</v>
      </c>
      <c r="C14" s="25" t="s">
        <v>14</v>
      </c>
      <c r="D14" s="25">
        <v>2</v>
      </c>
      <c r="E14" s="1"/>
      <c r="F14" s="26">
        <f t="shared" si="0"/>
        <v>0</v>
      </c>
    </row>
    <row r="15" spans="1:6" ht="35.1" customHeight="1" x14ac:dyDescent="0.25">
      <c r="A15" s="23">
        <v>6</v>
      </c>
      <c r="B15" s="24" t="s">
        <v>36</v>
      </c>
      <c r="C15" s="25" t="s">
        <v>32</v>
      </c>
      <c r="D15" s="25">
        <v>1</v>
      </c>
      <c r="E15" s="1"/>
      <c r="F15" s="26">
        <f t="shared" si="0"/>
        <v>0</v>
      </c>
    </row>
    <row r="16" spans="1:6" ht="20.100000000000001" customHeight="1" x14ac:dyDescent="0.25">
      <c r="A16" s="23">
        <v>7</v>
      </c>
      <c r="B16" s="24" t="s">
        <v>37</v>
      </c>
      <c r="C16" s="25" t="s">
        <v>38</v>
      </c>
      <c r="D16" s="25">
        <v>2</v>
      </c>
      <c r="E16" s="1"/>
      <c r="F16" s="26">
        <f t="shared" si="0"/>
        <v>0</v>
      </c>
    </row>
    <row r="17" spans="1:6" ht="20.100000000000001" customHeight="1" thickBot="1" x14ac:dyDescent="0.3">
      <c r="A17" s="27"/>
      <c r="B17" s="28"/>
      <c r="C17" s="29"/>
      <c r="D17" s="29"/>
      <c r="E17" s="30" t="s">
        <v>10</v>
      </c>
      <c r="F17" s="31">
        <f>SUM(F10:F16)</f>
        <v>0</v>
      </c>
    </row>
    <row r="18" spans="1:6" x14ac:dyDescent="0.25">
      <c r="A18" s="14" t="s">
        <v>11</v>
      </c>
      <c r="B18" s="15"/>
      <c r="C18" s="16"/>
      <c r="D18" s="16"/>
      <c r="E18" s="16"/>
      <c r="F18" s="17"/>
    </row>
    <row r="19" spans="1:6" ht="30" x14ac:dyDescent="0.25">
      <c r="A19" s="18" t="s">
        <v>3</v>
      </c>
      <c r="B19" s="19" t="s">
        <v>4</v>
      </c>
      <c r="C19" s="20" t="s">
        <v>5</v>
      </c>
      <c r="D19" s="20" t="s">
        <v>6</v>
      </c>
      <c r="E19" s="21" t="s">
        <v>7</v>
      </c>
      <c r="F19" s="22" t="s">
        <v>8</v>
      </c>
    </row>
    <row r="20" spans="1:6" ht="35.1" customHeight="1" x14ac:dyDescent="0.25">
      <c r="A20" s="23">
        <v>1</v>
      </c>
      <c r="B20" s="24" t="s">
        <v>39</v>
      </c>
      <c r="C20" s="25" t="s">
        <v>9</v>
      </c>
      <c r="D20" s="25">
        <v>1</v>
      </c>
      <c r="E20" s="1"/>
      <c r="F20" s="26">
        <f>D20*E20</f>
        <v>0</v>
      </c>
    </row>
    <row r="21" spans="1:6" ht="20.100000000000001" customHeight="1" thickBot="1" x14ac:dyDescent="0.3">
      <c r="A21" s="27"/>
      <c r="B21" s="28"/>
      <c r="C21" s="29"/>
      <c r="D21" s="29"/>
      <c r="E21" s="30" t="s">
        <v>12</v>
      </c>
      <c r="F21" s="31">
        <f>SUM(F20:F20)</f>
        <v>0</v>
      </c>
    </row>
    <row r="22" spans="1:6" x14ac:dyDescent="0.25">
      <c r="A22" s="14" t="s">
        <v>13</v>
      </c>
      <c r="B22" s="15"/>
      <c r="C22" s="16"/>
      <c r="D22" s="16"/>
      <c r="E22" s="16"/>
      <c r="F22" s="17"/>
    </row>
    <row r="23" spans="1:6" ht="30" x14ac:dyDescent="0.25">
      <c r="A23" s="18" t="s">
        <v>3</v>
      </c>
      <c r="B23" s="19" t="s">
        <v>4</v>
      </c>
      <c r="C23" s="20" t="s">
        <v>5</v>
      </c>
      <c r="D23" s="20" t="s">
        <v>6</v>
      </c>
      <c r="E23" s="21" t="s">
        <v>7</v>
      </c>
      <c r="F23" s="22" t="s">
        <v>8</v>
      </c>
    </row>
    <row r="24" spans="1:6" ht="54.95" customHeight="1" x14ac:dyDescent="0.25">
      <c r="A24" s="23">
        <v>1</v>
      </c>
      <c r="B24" s="24" t="s">
        <v>64</v>
      </c>
      <c r="C24" s="25" t="s">
        <v>40</v>
      </c>
      <c r="D24" s="25">
        <v>10</v>
      </c>
      <c r="E24" s="1"/>
      <c r="F24" s="26">
        <f t="shared" ref="F24:F31" si="1">D24*E24</f>
        <v>0</v>
      </c>
    </row>
    <row r="25" spans="1:6" ht="80.099999999999994" customHeight="1" x14ac:dyDescent="0.25">
      <c r="A25" s="23">
        <v>2</v>
      </c>
      <c r="B25" s="24" t="s">
        <v>65</v>
      </c>
      <c r="C25" s="25" t="s">
        <v>40</v>
      </c>
      <c r="D25" s="25">
        <v>10</v>
      </c>
      <c r="E25" s="1"/>
      <c r="F25" s="26">
        <f t="shared" si="1"/>
        <v>0</v>
      </c>
    </row>
    <row r="26" spans="1:6" ht="35.1" customHeight="1" x14ac:dyDescent="0.25">
      <c r="A26" s="23">
        <v>3</v>
      </c>
      <c r="B26" s="24" t="s">
        <v>41</v>
      </c>
      <c r="C26" s="25" t="s">
        <v>9</v>
      </c>
      <c r="D26" s="25">
        <v>1</v>
      </c>
      <c r="E26" s="1"/>
      <c r="F26" s="26">
        <f t="shared" si="1"/>
        <v>0</v>
      </c>
    </row>
    <row r="27" spans="1:6" ht="35.1" customHeight="1" x14ac:dyDescent="0.25">
      <c r="A27" s="23">
        <v>4</v>
      </c>
      <c r="B27" s="24" t="s">
        <v>42</v>
      </c>
      <c r="C27" s="25" t="s">
        <v>9</v>
      </c>
      <c r="D27" s="25">
        <v>1</v>
      </c>
      <c r="E27" s="1"/>
      <c r="F27" s="26">
        <f t="shared" si="1"/>
        <v>0</v>
      </c>
    </row>
    <row r="28" spans="1:6" ht="84.95" customHeight="1" x14ac:dyDescent="0.25">
      <c r="A28" s="23">
        <v>5</v>
      </c>
      <c r="B28" s="32" t="s">
        <v>68</v>
      </c>
      <c r="C28" s="25" t="s">
        <v>43</v>
      </c>
      <c r="D28" s="25">
        <v>10</v>
      </c>
      <c r="E28" s="1"/>
      <c r="F28" s="26">
        <f t="shared" si="1"/>
        <v>0</v>
      </c>
    </row>
    <row r="29" spans="1:6" ht="84.95" customHeight="1" x14ac:dyDescent="0.25">
      <c r="A29" s="23">
        <v>6</v>
      </c>
      <c r="B29" s="24" t="s">
        <v>66</v>
      </c>
      <c r="C29" s="25" t="s">
        <v>43</v>
      </c>
      <c r="D29" s="25">
        <v>11</v>
      </c>
      <c r="E29" s="1"/>
      <c r="F29" s="26">
        <f t="shared" si="1"/>
        <v>0</v>
      </c>
    </row>
    <row r="30" spans="1:6" ht="99.95" customHeight="1" x14ac:dyDescent="0.25">
      <c r="A30" s="23">
        <v>7</v>
      </c>
      <c r="B30" s="32" t="s">
        <v>67</v>
      </c>
      <c r="C30" s="25" t="s">
        <v>43</v>
      </c>
      <c r="D30" s="25">
        <v>20</v>
      </c>
      <c r="E30" s="1"/>
      <c r="F30" s="26">
        <f t="shared" si="1"/>
        <v>0</v>
      </c>
    </row>
    <row r="31" spans="1:6" ht="99.95" customHeight="1" x14ac:dyDescent="0.25">
      <c r="A31" s="23">
        <v>8</v>
      </c>
      <c r="B31" s="33" t="s">
        <v>69</v>
      </c>
      <c r="C31" s="25" t="s">
        <v>17</v>
      </c>
      <c r="D31" s="25">
        <v>10</v>
      </c>
      <c r="E31" s="1"/>
      <c r="F31" s="26">
        <f t="shared" si="1"/>
        <v>0</v>
      </c>
    </row>
    <row r="32" spans="1:6" ht="20.100000000000001" customHeight="1" thickBot="1" x14ac:dyDescent="0.3">
      <c r="A32" s="27"/>
      <c r="B32" s="28"/>
      <c r="C32" s="29"/>
      <c r="D32" s="29"/>
      <c r="E32" s="30" t="s">
        <v>15</v>
      </c>
      <c r="F32" s="31">
        <f>SUM(F24:F31)</f>
        <v>0</v>
      </c>
    </row>
    <row r="33" spans="1:6" x14ac:dyDescent="0.25">
      <c r="A33" s="14" t="s">
        <v>16</v>
      </c>
      <c r="B33" s="15"/>
      <c r="C33" s="16"/>
      <c r="D33" s="16"/>
      <c r="E33" s="16"/>
      <c r="F33" s="17"/>
    </row>
    <row r="34" spans="1:6" ht="30" x14ac:dyDescent="0.25">
      <c r="A34" s="18" t="s">
        <v>3</v>
      </c>
      <c r="B34" s="19" t="s">
        <v>4</v>
      </c>
      <c r="C34" s="20" t="s">
        <v>5</v>
      </c>
      <c r="D34" s="20" t="s">
        <v>6</v>
      </c>
      <c r="E34" s="21" t="s">
        <v>7</v>
      </c>
      <c r="F34" s="22" t="s">
        <v>8</v>
      </c>
    </row>
    <row r="35" spans="1:6" ht="80.099999999999994" customHeight="1" x14ac:dyDescent="0.25">
      <c r="A35" s="23">
        <v>1</v>
      </c>
      <c r="B35" s="32" t="s">
        <v>70</v>
      </c>
      <c r="C35" s="25" t="s">
        <v>44</v>
      </c>
      <c r="D35" s="25">
        <v>20</v>
      </c>
      <c r="E35" s="1"/>
      <c r="F35" s="26">
        <f>D35*E35</f>
        <v>0</v>
      </c>
    </row>
    <row r="36" spans="1:6" ht="20.100000000000001" customHeight="1" thickBot="1" x14ac:dyDescent="0.3">
      <c r="A36" s="27"/>
      <c r="B36" s="28"/>
      <c r="C36" s="29"/>
      <c r="D36" s="29"/>
      <c r="E36" s="30" t="s">
        <v>18</v>
      </c>
      <c r="F36" s="31">
        <f>SUM(F35:F35)</f>
        <v>0</v>
      </c>
    </row>
    <row r="37" spans="1:6" x14ac:dyDescent="0.25">
      <c r="A37" s="14" t="s">
        <v>19</v>
      </c>
      <c r="B37" s="15"/>
      <c r="C37" s="16"/>
      <c r="D37" s="16"/>
      <c r="E37" s="16"/>
      <c r="F37" s="17"/>
    </row>
    <row r="38" spans="1:6" ht="30" x14ac:dyDescent="0.25">
      <c r="A38" s="18" t="s">
        <v>3</v>
      </c>
      <c r="B38" s="19" t="s">
        <v>4</v>
      </c>
      <c r="C38" s="20" t="s">
        <v>5</v>
      </c>
      <c r="D38" s="20" t="s">
        <v>6</v>
      </c>
      <c r="E38" s="21" t="s">
        <v>7</v>
      </c>
      <c r="F38" s="22" t="s">
        <v>8</v>
      </c>
    </row>
    <row r="39" spans="1:6" ht="20.100000000000001" customHeight="1" x14ac:dyDescent="0.25">
      <c r="A39" s="23">
        <v>1</v>
      </c>
      <c r="B39" s="24" t="s">
        <v>45</v>
      </c>
      <c r="C39" s="25" t="s">
        <v>17</v>
      </c>
      <c r="D39" s="25">
        <v>5</v>
      </c>
      <c r="E39" s="1"/>
      <c r="F39" s="26">
        <f>D39*E39</f>
        <v>0</v>
      </c>
    </row>
    <row r="40" spans="1:6" ht="20.100000000000001" customHeight="1" thickBot="1" x14ac:dyDescent="0.3">
      <c r="A40" s="27"/>
      <c r="B40" s="28"/>
      <c r="C40" s="29"/>
      <c r="D40" s="29"/>
      <c r="E40" s="30" t="s">
        <v>20</v>
      </c>
      <c r="F40" s="31">
        <f>SUM(F39:F39)</f>
        <v>0</v>
      </c>
    </row>
    <row r="41" spans="1:6" x14ac:dyDescent="0.25">
      <c r="A41" s="14" t="s">
        <v>21</v>
      </c>
      <c r="B41" s="15"/>
      <c r="C41" s="16"/>
      <c r="D41" s="16"/>
      <c r="E41" s="16"/>
      <c r="F41" s="17"/>
    </row>
    <row r="42" spans="1:6" ht="30" x14ac:dyDescent="0.25">
      <c r="A42" s="18" t="s">
        <v>3</v>
      </c>
      <c r="B42" s="19" t="s">
        <v>4</v>
      </c>
      <c r="C42" s="20" t="s">
        <v>5</v>
      </c>
      <c r="D42" s="20" t="s">
        <v>6</v>
      </c>
      <c r="E42" s="21" t="s">
        <v>7</v>
      </c>
      <c r="F42" s="22" t="s">
        <v>8</v>
      </c>
    </row>
    <row r="43" spans="1:6" ht="35.1" customHeight="1" x14ac:dyDescent="0.25">
      <c r="A43" s="23">
        <v>1</v>
      </c>
      <c r="B43" s="24" t="s">
        <v>57</v>
      </c>
      <c r="C43" s="25" t="s">
        <v>14</v>
      </c>
      <c r="D43" s="25">
        <v>1</v>
      </c>
      <c r="E43" s="1"/>
      <c r="F43" s="26">
        <f>D43*E43</f>
        <v>0</v>
      </c>
    </row>
    <row r="44" spans="1:6" ht="20.100000000000001" customHeight="1" thickBot="1" x14ac:dyDescent="0.3">
      <c r="A44" s="27"/>
      <c r="B44" s="28"/>
      <c r="C44" s="29"/>
      <c r="D44" s="29"/>
      <c r="E44" s="30" t="s">
        <v>22</v>
      </c>
      <c r="F44" s="31">
        <f>SUM(F43:F43)</f>
        <v>0</v>
      </c>
    </row>
    <row r="45" spans="1:6" x14ac:dyDescent="0.25">
      <c r="A45" s="14" t="s">
        <v>23</v>
      </c>
      <c r="B45" s="15"/>
      <c r="C45" s="16"/>
      <c r="D45" s="16"/>
      <c r="E45" s="16"/>
      <c r="F45" s="17"/>
    </row>
    <row r="46" spans="1:6" ht="30" x14ac:dyDescent="0.25">
      <c r="A46" s="18" t="s">
        <v>3</v>
      </c>
      <c r="B46" s="19" t="s">
        <v>4</v>
      </c>
      <c r="C46" s="20" t="s">
        <v>5</v>
      </c>
      <c r="D46" s="20" t="s">
        <v>6</v>
      </c>
      <c r="E46" s="21" t="s">
        <v>7</v>
      </c>
      <c r="F46" s="22" t="s">
        <v>8</v>
      </c>
    </row>
    <row r="47" spans="1:6" ht="35.1" customHeight="1" x14ac:dyDescent="0.25">
      <c r="A47" s="23">
        <v>1</v>
      </c>
      <c r="B47" s="24" t="s">
        <v>58</v>
      </c>
      <c r="C47" s="25" t="s">
        <v>46</v>
      </c>
      <c r="D47" s="25">
        <v>1</v>
      </c>
      <c r="E47" s="1"/>
      <c r="F47" s="26">
        <f>D47*E47</f>
        <v>0</v>
      </c>
    </row>
    <row r="48" spans="1:6" ht="35.1" customHeight="1" x14ac:dyDescent="0.25">
      <c r="A48" s="23">
        <v>2</v>
      </c>
      <c r="B48" s="24" t="s">
        <v>47</v>
      </c>
      <c r="C48" s="25" t="s">
        <v>17</v>
      </c>
      <c r="D48" s="25">
        <v>5</v>
      </c>
      <c r="E48" s="1"/>
      <c r="F48" s="26">
        <f>D48*E48</f>
        <v>0</v>
      </c>
    </row>
    <row r="49" spans="1:6" ht="35.1" customHeight="1" x14ac:dyDescent="0.25">
      <c r="A49" s="23">
        <v>3</v>
      </c>
      <c r="B49" s="24" t="s">
        <v>48</v>
      </c>
      <c r="C49" s="25" t="s">
        <v>17</v>
      </c>
      <c r="D49" s="25">
        <v>10</v>
      </c>
      <c r="E49" s="1"/>
      <c r="F49" s="26">
        <f>D49*E49</f>
        <v>0</v>
      </c>
    </row>
    <row r="50" spans="1:6" ht="20.100000000000001" customHeight="1" thickBot="1" x14ac:dyDescent="0.3">
      <c r="A50" s="27"/>
      <c r="B50" s="28"/>
      <c r="C50" s="29"/>
      <c r="D50" s="29"/>
      <c r="E50" s="30" t="s">
        <v>24</v>
      </c>
      <c r="F50" s="31">
        <f>SUM(F47:F49)</f>
        <v>0</v>
      </c>
    </row>
    <row r="51" spans="1:6" x14ac:dyDescent="0.25">
      <c r="A51" s="14" t="s">
        <v>25</v>
      </c>
      <c r="B51" s="15"/>
      <c r="C51" s="16"/>
      <c r="D51" s="16"/>
      <c r="E51" s="16"/>
      <c r="F51" s="17"/>
    </row>
    <row r="52" spans="1:6" ht="30" x14ac:dyDescent="0.25">
      <c r="A52" s="18" t="s">
        <v>3</v>
      </c>
      <c r="B52" s="19" t="s">
        <v>4</v>
      </c>
      <c r="C52" s="20" t="s">
        <v>5</v>
      </c>
      <c r="D52" s="20" t="s">
        <v>6</v>
      </c>
      <c r="E52" s="21" t="s">
        <v>7</v>
      </c>
      <c r="F52" s="22" t="s">
        <v>8</v>
      </c>
    </row>
    <row r="53" spans="1:6" ht="35.1" customHeight="1" x14ac:dyDescent="0.25">
      <c r="A53" s="23">
        <v>1</v>
      </c>
      <c r="B53" s="24" t="s">
        <v>49</v>
      </c>
      <c r="C53" s="25" t="s">
        <v>17</v>
      </c>
      <c r="D53" s="25">
        <v>1</v>
      </c>
      <c r="E53" s="1"/>
      <c r="F53" s="26">
        <f t="shared" ref="F53:F58" si="2">D53*E53</f>
        <v>0</v>
      </c>
    </row>
    <row r="54" spans="1:6" ht="35.1" customHeight="1" x14ac:dyDescent="0.25">
      <c r="A54" s="23">
        <v>2</v>
      </c>
      <c r="B54" s="24" t="s">
        <v>50</v>
      </c>
      <c r="C54" s="25" t="s">
        <v>17</v>
      </c>
      <c r="D54" s="25">
        <v>2</v>
      </c>
      <c r="E54" s="1"/>
      <c r="F54" s="26">
        <f t="shared" si="2"/>
        <v>0</v>
      </c>
    </row>
    <row r="55" spans="1:6" ht="35.1" customHeight="1" x14ac:dyDescent="0.25">
      <c r="A55" s="23">
        <v>3</v>
      </c>
      <c r="B55" s="24" t="s">
        <v>61</v>
      </c>
      <c r="C55" s="25" t="s">
        <v>51</v>
      </c>
      <c r="D55" s="25">
        <v>1</v>
      </c>
      <c r="E55" s="1"/>
      <c r="F55" s="26">
        <f t="shared" si="2"/>
        <v>0</v>
      </c>
    </row>
    <row r="56" spans="1:6" ht="35.1" customHeight="1" x14ac:dyDescent="0.25">
      <c r="A56" s="23">
        <v>4</v>
      </c>
      <c r="B56" s="24" t="s">
        <v>60</v>
      </c>
      <c r="C56" s="25" t="s">
        <v>51</v>
      </c>
      <c r="D56" s="25">
        <v>2</v>
      </c>
      <c r="E56" s="1"/>
      <c r="F56" s="26">
        <f t="shared" si="2"/>
        <v>0</v>
      </c>
    </row>
    <row r="57" spans="1:6" ht="35.1" customHeight="1" x14ac:dyDescent="0.25">
      <c r="A57" s="23">
        <v>5</v>
      </c>
      <c r="B57" s="24" t="s">
        <v>52</v>
      </c>
      <c r="C57" s="25" t="s">
        <v>51</v>
      </c>
      <c r="D57" s="25">
        <v>2</v>
      </c>
      <c r="E57" s="1"/>
      <c r="F57" s="26">
        <f t="shared" si="2"/>
        <v>0</v>
      </c>
    </row>
    <row r="58" spans="1:6" ht="35.1" customHeight="1" x14ac:dyDescent="0.25">
      <c r="A58" s="23">
        <v>6</v>
      </c>
      <c r="B58" s="24" t="s">
        <v>59</v>
      </c>
      <c r="C58" s="25" t="s">
        <v>53</v>
      </c>
      <c r="D58" s="25">
        <v>2</v>
      </c>
      <c r="E58" s="1"/>
      <c r="F58" s="26">
        <f t="shared" si="2"/>
        <v>0</v>
      </c>
    </row>
    <row r="59" spans="1:6" ht="20.100000000000001" customHeight="1" thickBot="1" x14ac:dyDescent="0.3">
      <c r="A59" s="27"/>
      <c r="B59" s="28"/>
      <c r="C59" s="29"/>
      <c r="D59" s="29"/>
      <c r="E59" s="30" t="s">
        <v>26</v>
      </c>
      <c r="F59" s="31">
        <f>SUM(F53:F58)</f>
        <v>0</v>
      </c>
    </row>
    <row r="60" spans="1:6" x14ac:dyDescent="0.25">
      <c r="A60" s="14" t="s">
        <v>27</v>
      </c>
      <c r="B60" s="15"/>
      <c r="C60" s="16"/>
      <c r="D60" s="16"/>
      <c r="E60" s="16"/>
      <c r="F60" s="17"/>
    </row>
    <row r="61" spans="1:6" ht="30" x14ac:dyDescent="0.25">
      <c r="A61" s="18" t="s">
        <v>3</v>
      </c>
      <c r="B61" s="19" t="s">
        <v>4</v>
      </c>
      <c r="C61" s="20" t="s">
        <v>5</v>
      </c>
      <c r="D61" s="20" t="s">
        <v>6</v>
      </c>
      <c r="E61" s="21" t="s">
        <v>7</v>
      </c>
      <c r="F61" s="22" t="s">
        <v>8</v>
      </c>
    </row>
    <row r="62" spans="1:6" ht="35.1" customHeight="1" x14ac:dyDescent="0.25">
      <c r="A62" s="23">
        <v>1</v>
      </c>
      <c r="B62" s="24" t="s">
        <v>62</v>
      </c>
      <c r="C62" s="25" t="s">
        <v>63</v>
      </c>
      <c r="D62" s="25">
        <v>1</v>
      </c>
      <c r="E62" s="1"/>
      <c r="F62" s="26">
        <f>D62*E62</f>
        <v>0</v>
      </c>
    </row>
    <row r="63" spans="1:6" ht="20.100000000000001" customHeight="1" thickBot="1" x14ac:dyDescent="0.3">
      <c r="A63" s="27"/>
      <c r="B63" s="28"/>
      <c r="C63" s="29"/>
      <c r="D63" s="29"/>
      <c r="E63" s="30" t="s">
        <v>28</v>
      </c>
      <c r="F63" s="31">
        <f>SUM(F62:F62)</f>
        <v>0</v>
      </c>
    </row>
    <row r="64" spans="1:6" x14ac:dyDescent="0.25">
      <c r="B64" s="3"/>
    </row>
  </sheetData>
  <sheetProtection algorithmName="SHA-512" hashValue="XVXJOe+Vhvm4MUGICNWmQy3i+nHHvzLD/RCIQTyHuwwkMP1NLnLVX2CuvhQnfJdF01F8z4jRdqQ6vwG28/sr1g==" saltValue="NQzaekoEYRrabQhCbQLtTw==" spinCount="100000" sheet="1" formatCells="0" formatColumns="0" formatRows="0" insertColumns="0" insertRows="0" insertHyperlinks="0" deleteColumns="0" deleteRows="0" sort="0" autoFilter="0" pivotTables="0"/>
  <mergeCells count="4">
    <mergeCell ref="A4:F4"/>
    <mergeCell ref="A5:F5"/>
    <mergeCell ref="A6:F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13-2025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Kvasničková Hana</cp:lastModifiedBy>
  <dcterms:created xsi:type="dcterms:W3CDTF">2025-04-16T06:49:29Z</dcterms:created>
  <dcterms:modified xsi:type="dcterms:W3CDTF">2025-04-30T14:02:03Z</dcterms:modified>
  <cp:category/>
</cp:coreProperties>
</file>