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7 Drobna ICT\VZ ICT 12 (06-2020)\A Vyzva\"/>
    </mc:Choice>
  </mc:AlternateContent>
  <bookViews>
    <workbookView xWindow="0" yWindow="0" windowWidth="28800" windowHeight="12435"/>
  </bookViews>
  <sheets>
    <sheet name="Část 1" sheetId="2" r:id="rId1"/>
    <sheet name="část 2" sheetId="3" r:id="rId2"/>
    <sheet name="část 3" sheetId="4" r:id="rId3"/>
    <sheet name="část 4" sheetId="5" r:id="rId4"/>
    <sheet name="část 5" sheetId="6" r:id="rId5"/>
    <sheet name="část 6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7" l="1"/>
  <c r="F6" i="7"/>
  <c r="F9" i="6"/>
  <c r="F8" i="6"/>
  <c r="F7" i="6"/>
  <c r="F6" i="6"/>
  <c r="F6" i="5"/>
  <c r="F7" i="5" s="1"/>
  <c r="F12" i="4"/>
  <c r="F11" i="4"/>
  <c r="F10" i="4"/>
  <c r="F9" i="4"/>
  <c r="F8" i="4"/>
  <c r="F7" i="4"/>
  <c r="F6" i="4"/>
  <c r="F12" i="3"/>
  <c r="F11" i="3"/>
  <c r="F10" i="3"/>
  <c r="F9" i="3"/>
  <c r="F8" i="3"/>
  <c r="F7" i="3"/>
  <c r="F6" i="3"/>
  <c r="F9" i="2"/>
  <c r="F10" i="2"/>
  <c r="F11" i="2"/>
  <c r="F12" i="2"/>
  <c r="F8" i="7" l="1"/>
  <c r="F11" i="6"/>
  <c r="F13" i="4"/>
  <c r="F13" i="3"/>
  <c r="F8" i="2"/>
  <c r="F7" i="2" l="1"/>
  <c r="F6" i="2"/>
  <c r="F13" i="2" s="1"/>
</calcChain>
</file>

<file path=xl/sharedStrings.xml><?xml version="1.0" encoding="utf-8"?>
<sst xmlns="http://schemas.openxmlformats.org/spreadsheetml/2006/main" count="139" uniqueCount="55">
  <si>
    <t>Položka č.</t>
  </si>
  <si>
    <t>Název položky</t>
  </si>
  <si>
    <t>Požadovaný počet (ks)</t>
  </si>
  <si>
    <t>Cena (Kč) bez DPH</t>
  </si>
  <si>
    <t>Záruka</t>
  </si>
  <si>
    <t>Jednotková</t>
  </si>
  <si>
    <t>Celková</t>
  </si>
  <si>
    <t>24 měsíců</t>
  </si>
  <si>
    <t>Poznámky:</t>
  </si>
  <si>
    <t>Celkem bez DPH</t>
  </si>
  <si>
    <t>Specifikace zboží - část 1 veřejné zakázky</t>
  </si>
  <si>
    <t>* Dodavatel může nabídnout kvalitativně stejné nebo lepší zboží</t>
  </si>
  <si>
    <t>Konkrétní název nabízeného zboží</t>
  </si>
  <si>
    <t>interní SSD 2,5", SATA III, TLC, rychlost čtení 560MB/s, rychlost zápisu 510MB/s, kapacita 1TB, životnost 360 TBW</t>
  </si>
  <si>
    <t xml:space="preserve">interní SSD 2,5", SATA III, TLC, rychlost čtení 560MB/s, rychlost zápisu 510MB/s, kapacita 250GB, životnost 100 TBW </t>
  </si>
  <si>
    <t xml:space="preserve">interní SSD 2,5", SATA III, TLC, rychlost čtení 560MB/s, rychlost zápisu 510MB/s, kapacita 500GB, životnost 180 TBW </t>
  </si>
  <si>
    <t>60 měsíců</t>
  </si>
  <si>
    <t>disk SSD externí USB 3.1 500GB, rozhraní USB-C, rychlost čtení až 540 MB/s, rychlost zápisu až 540 MB/s, rychlost náhodného čtení 4kB 95000 IOPS, rychlost náhodného zápisu 4kB 90000 IOPS</t>
  </si>
  <si>
    <t>Externí disk 2,5" s připojením Micro USB-B, rozhraní USB 3.2 Gen 1 (USB 3.0), rychlost čtení až 120MB/s, rychlost zápisu až 120MB/s, kapacita 1TB</t>
  </si>
  <si>
    <t xml:space="preserve">Externí disk 2,5" s připojením Micro USB-B, rozhraní USB 3.2 Gen 1 (USB 3.0), rychlost čtení až 220MB/s, rychlost zápisu až 220MB/s, kapacita 4TB </t>
  </si>
  <si>
    <t>36 měsíců</t>
  </si>
  <si>
    <t xml:space="preserve">Externí disk 3,5" s připojením Micro USB-B, rozhraní USB 3.2 Gen 1 (USB 3.0), kapacita 10 TB </t>
  </si>
  <si>
    <t>Specifikace zboží - část 2 veřejné zakázky</t>
  </si>
  <si>
    <t>Interní a externí harddisky</t>
  </si>
  <si>
    <t>Flash disky a SD karty</t>
  </si>
  <si>
    <t>Paměťová karta micro SDHC, 16 GB, čtení až 98 MB/s, Class 10, UHS-I, U1, A1 + SD adaptér</t>
  </si>
  <si>
    <t>Paměťová karta micro SDHC, 32 GB, čtení až 98 MB/s, Class 10, UHS-I, U1, A1 + SD adaptér</t>
  </si>
  <si>
    <t>Paměťová karta micro SDXC, 256 GB, čtení až 100 MB/s, zápis až 90 MB/s, Class 10, UHS-I, U3 + SD adaptér</t>
  </si>
  <si>
    <t>Paměťová karta micro SDXC kapacita 256 GB, čtení až 170 MB/s, zápis až 90 MB/s, Class 10, UHS-I</t>
  </si>
  <si>
    <t>Flash disk USB 3,2 Gen 1 (USB 3,0), USB-A, kapacita 32 GB, rychlost zápisu 100 MB/s, rychlost čtení 150 MB/s</t>
  </si>
  <si>
    <t>Flash disk USB 3,2 Gen 2 (USB 3,1), USB-C, kapacita 256 GB, kovové tělo, rychlost  čtení  150 MB/s</t>
  </si>
  <si>
    <t>karta paměťová SD class 10 256GB + SD adaptér + čtečka karet, čtení až 170 MB/s, zápis až 90 MB/s, Class 10, UHS-I</t>
  </si>
  <si>
    <t>120 měsíců</t>
  </si>
  <si>
    <t>Specifikace zboží - část 3 veřejné zakázky</t>
  </si>
  <si>
    <t>Periferie</t>
  </si>
  <si>
    <t>drátové aktivní reproduktory k počítači - typ reproduktoru 2.0, výkon satelitu RMS 5 W, 1x vstup 3.5 mm, 1x výstup 3,5 mm</t>
  </si>
  <si>
    <t>Bezdrátová černá optická myš s USB přijímačem, vertikální ergonomie,  rozlišení 800/1200/1600 DPI, dosah až 20m, 2 samostatná navigační tlačítka pro pohyb vpřed a vzad, protiskluzový pogumovaný povrch, napájení 1x AA baterie</t>
  </si>
  <si>
    <t>myš bezdrátová, laserová, 1600 DPI, 3 tlačítka, vhodná pro praváky, velikost M, USB a Radiofrekvenční (s USB přijímačem), napájení 1x AA</t>
  </si>
  <si>
    <t>Čtečka karet externí, rozhraní: USB 3.2 Gen 1 (USB 3.0), rychlost čtení 625 MB/s, rychlost zápisu 625MB/s, UHS Class U1, podpora paměťových karet SD, SDHC, SDXC, micro SD, micro SDHC a micro SDXC ( Speed Class 10, UHS-I)</t>
  </si>
  <si>
    <t>Drátová černá optická myš, vertikální ergonomie, rozlišení 1000/1600 DPI, 2 samostatná navigační tlačítka pro pohyb vpřed a vzad, velikost L</t>
  </si>
  <si>
    <t>WiFi USB adaptér - vysoceziskový 802.11a/b/g/n/ac až 600Mbps, Dual-Band (433Mbps na 5GHz + 200Mbps na 2.4GHz), USB 2.0, vysocezisková integrovaná antena</t>
  </si>
  <si>
    <t>Dálkové ovládání určené pro prezentace, červené laserové ukazovátko, dosah 15 m, USB, ergonomický tvar, technologie plug-and-play, po skončení prezentace možnost uložení přijímače do těla prezentéru</t>
  </si>
  <si>
    <t>Mezzaninová karta pro připojení SAN polí</t>
  </si>
  <si>
    <t>16Gb dvoukanálová mezzaninová karta s vysokou propustností pro připojení SAN polí rychlostí 8 Gb/s nebo 16 Gb/s určená pro HPE Gen8 a novější servery .</t>
  </si>
  <si>
    <t>Tablety a mobilní telefony</t>
  </si>
  <si>
    <t>tablet - displej 8 ", rozlišení 1280 × 800 TFT, 4jádrový procesor 2 GHz, RAM 2 GB, interní paměť 32 GB, paměťová karta až 512 GB, Wi-Fi, Bluetooth, GPS, 4G/LTE, pohybový senzor, webkamera 8 Mpx + 2 Mpx, microUSB, výstup pro sluchátka, operační systém Android 9.0 Pie</t>
  </si>
  <si>
    <t>grafický tablet 13,3" AHVA displej, 1920 × 1080, aktivní plocha 294 × 166 mm, 4096 úrovní přítlaku, rozlišení snímací vrstvy 2540 lpi, barevný rozsah Adobe RGB 72 %, napájení akumulátor, One Pen, rozhraní HDMI, hmotnost 1000 g</t>
  </si>
  <si>
    <t>mobilní telefon 6,3“ s operačním systémem Android, dual SIM, IPS display s rozlišením 2340x1080, 8 jádrový procesor 2GHz, paměť RAM 4GB, interní paměť 64GB, konektor 3,5mm TRRS, USB-C, bluetooth, čtečka otisku prstu, GPS, podpora NFC, kapacita baterie až 4000 mAh, rozlišení zadního fotoaparátu 48 Mpx, předního 13 Mpx</t>
  </si>
  <si>
    <t>Mobilní telefon 2,45" TFT 320 × 240, interní paměť 4 GB, Micro SDHC až 64 GB, zadní fotoaparát 2 Mpx, Wifi, Bluetooth,GPS, LTE, Jack (3,5mm) a USB micro, dual SIM, neblokovaný, baterie 1500 mAh, KaiOS, vysouvací konstrukce, barva černá</t>
  </si>
  <si>
    <t>Specifikace zboží - část 4 veřejné zakázky</t>
  </si>
  <si>
    <t>Specifikace zboží - část 5 veřejné zakázky</t>
  </si>
  <si>
    <t>Držáky monitorů</t>
  </si>
  <si>
    <t>stolní držák k desce stolu na 2 monitory 23“, celková nosnost 13,5 kg, VESA 100×100 , volná manipulace s oběma monitory do všech stran, nahoru v úhlu až 90°, dolů až 45°, do stran až 180°, rotace o 360°, automatická fixace, vedení kabelů vnitřkem</t>
  </si>
  <si>
    <t>ocelový stolní držák k uchycení monitoru 23“ a notebooku s šířkou 240-420mm k desce stolu, VESA uchycení 100x100, nosnost notebooku do 4kg, nosnost monitoru do 8kg, náklon monitoru/notebooku ±45°, otočení monitoru/notebooku ±180°, otočení držáku okolo vlastní osy ±90°</t>
  </si>
  <si>
    <t>Specifikace zboží - část 6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</si>
</sst>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49" fontId="3" fillId="0" borderId="0" xfId="1" applyNumberFormat="1" applyAlignment="1">
      <alignment horizontal="center"/>
    </xf>
    <xf numFmtId="0" fontId="3" fillId="0" borderId="0" xfId="1"/>
    <xf numFmtId="0" fontId="2" fillId="2" borderId="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3" fillId="0" borderId="13" xfId="1" applyBorder="1"/>
    <xf numFmtId="4" fontId="6" fillId="3" borderId="1" xfId="1" applyNumberFormat="1" applyFont="1" applyFill="1" applyBorder="1" applyAlignment="1">
      <alignment horizontal="right" vertical="center"/>
    </xf>
    <xf numFmtId="0" fontId="2" fillId="0" borderId="0" xfId="1" applyFont="1"/>
    <xf numFmtId="0" fontId="1" fillId="0" borderId="0" xfId="1" applyFont="1"/>
    <xf numFmtId="4" fontId="6" fillId="3" borderId="17" xfId="1" applyNumberFormat="1" applyFont="1" applyFill="1" applyBorder="1" applyAlignment="1">
      <alignment horizontal="right" vertical="center"/>
    </xf>
    <xf numFmtId="0" fontId="3" fillId="0" borderId="14" xfId="1" applyBorder="1"/>
    <xf numFmtId="0" fontId="5" fillId="4" borderId="15" xfId="1" applyFont="1" applyFill="1" applyBorder="1" applyAlignment="1">
      <alignment horizontal="right" vertical="center"/>
    </xf>
    <xf numFmtId="0" fontId="5" fillId="4" borderId="16" xfId="1" applyFont="1" applyFill="1" applyBorder="1" applyAlignment="1">
      <alignment horizontal="right" vertical="center"/>
    </xf>
    <xf numFmtId="0" fontId="3" fillId="0" borderId="0" xfId="1" applyFill="1" applyAlignment="1">
      <alignment horizontal="right"/>
    </xf>
    <xf numFmtId="4" fontId="5" fillId="0" borderId="0" xfId="1" applyNumberFormat="1" applyFont="1" applyFill="1"/>
    <xf numFmtId="0" fontId="3" fillId="0" borderId="1" xfId="1" applyFill="1" applyBorder="1" applyAlignment="1">
      <alignment horizontal="center" vertical="center"/>
    </xf>
    <xf numFmtId="0" fontId="5" fillId="3" borderId="18" xfId="1" applyFont="1" applyFill="1" applyBorder="1"/>
    <xf numFmtId="0" fontId="5" fillId="3" borderId="1" xfId="1" applyFont="1" applyFill="1" applyBorder="1" applyAlignment="1">
      <alignment horizontal="left" vertical="center"/>
    </xf>
    <xf numFmtId="49" fontId="3" fillId="0" borderId="18" xfId="1" applyNumberFormat="1" applyFill="1" applyBorder="1" applyAlignment="1">
      <alignment horizontal="left" vertical="center"/>
    </xf>
    <xf numFmtId="4" fontId="2" fillId="3" borderId="20" xfId="1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49" fontId="3" fillId="0" borderId="0" xfId="1" applyNumberFormat="1" applyFill="1" applyBorder="1" applyAlignment="1">
      <alignment horizontal="left" vertical="center"/>
    </xf>
    <xf numFmtId="0" fontId="3" fillId="0" borderId="21" xfId="1" applyBorder="1"/>
    <xf numFmtId="0" fontId="0" fillId="0" borderId="17" xfId="0" applyBorder="1" applyAlignment="1">
      <alignment vertical="center" wrapText="1"/>
    </xf>
    <xf numFmtId="0" fontId="5" fillId="3" borderId="17" xfId="1" applyFont="1" applyFill="1" applyBorder="1" applyAlignment="1">
      <alignment horizontal="left" vertical="center"/>
    </xf>
    <xf numFmtId="0" fontId="3" fillId="0" borderId="17" xfId="1" applyFill="1" applyBorder="1" applyAlignment="1">
      <alignment horizontal="center" vertical="center"/>
    </xf>
    <xf numFmtId="49" fontId="3" fillId="0" borderId="8" xfId="1" applyNumberFormat="1" applyFill="1" applyBorder="1" applyAlignment="1">
      <alignment horizontal="left" vertical="center"/>
    </xf>
    <xf numFmtId="4" fontId="2" fillId="3" borderId="22" xfId="1" applyNumberFormat="1" applyFont="1" applyFill="1" applyBorder="1" applyAlignment="1">
      <alignment horizontal="right" vertical="center"/>
    </xf>
    <xf numFmtId="0" fontId="3" fillId="0" borderId="1" xfId="1" applyBorder="1"/>
    <xf numFmtId="49" fontId="3" fillId="0" borderId="1" xfId="1" applyNumberFormat="1" applyFill="1" applyBorder="1" applyAlignment="1">
      <alignment horizontal="left" vertical="center"/>
    </xf>
    <xf numFmtId="0" fontId="0" fillId="0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0" xfId="1" applyBorder="1"/>
    <xf numFmtId="0" fontId="7" fillId="0" borderId="0" xfId="0" applyFont="1" applyAlignment="1">
      <alignment vertical="center" wrapText="1"/>
    </xf>
    <xf numFmtId="49" fontId="5" fillId="2" borderId="6" xfId="1" applyNumberFormat="1" applyFont="1" applyFill="1" applyBorder="1" applyAlignment="1">
      <alignment horizontal="center" vertical="center" wrapText="1"/>
    </xf>
    <xf numFmtId="49" fontId="5" fillId="2" borderId="11" xfId="1" applyNumberFormat="1" applyFont="1" applyFill="1" applyBorder="1" applyAlignment="1">
      <alignment horizontal="center" vertical="center"/>
    </xf>
    <xf numFmtId="4" fontId="0" fillId="2" borderId="2" xfId="1" applyNumberFormat="1" applyFont="1" applyFill="1" applyBorder="1" applyAlignment="1">
      <alignment horizontal="left" vertical="center"/>
    </xf>
    <xf numFmtId="4" fontId="1" fillId="2" borderId="12" xfId="1" applyNumberFormat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5" fillId="2" borderId="2" xfId="1" applyFont="1" applyFill="1" applyBorder="1" applyAlignment="1">
      <alignment horizontal="center" vertical="center" textRotation="90"/>
    </xf>
    <xf numFmtId="0" fontId="5" fillId="2" borderId="7" xfId="1" applyFont="1" applyFill="1" applyBorder="1" applyAlignment="1">
      <alignment horizontal="center" vertical="center" textRotation="90"/>
    </xf>
    <xf numFmtId="0" fontId="2" fillId="2" borderId="3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Normal="100" workbookViewId="0">
      <selection activeCell="E13" sqref="E13"/>
    </sheetView>
  </sheetViews>
  <sheetFormatPr defaultRowHeight="12.75" x14ac:dyDescent="0.2"/>
  <cols>
    <col min="1" max="1" width="4.5703125" style="2" customWidth="1"/>
    <col min="2" max="2" width="61.7109375" style="2" customWidth="1"/>
    <col min="3" max="3" width="45.5703125" style="2" customWidth="1"/>
    <col min="4" max="4" width="7.28515625" style="2" customWidth="1"/>
    <col min="5" max="5" width="12.5703125" style="2" customWidth="1"/>
    <col min="6" max="6" width="15.42578125" style="2" customWidth="1"/>
    <col min="7" max="7" width="27.140625" style="1" customWidth="1"/>
    <col min="8" max="16384" width="9.140625" style="2"/>
  </cols>
  <sheetData>
    <row r="1" spans="1:7" ht="18.75" x14ac:dyDescent="0.2">
      <c r="A1" s="40" t="s">
        <v>10</v>
      </c>
      <c r="B1" s="40"/>
      <c r="C1" s="40"/>
      <c r="D1" s="40"/>
      <c r="E1" s="40"/>
      <c r="F1" s="40"/>
    </row>
    <row r="2" spans="1:7" ht="13.5" thickBot="1" x14ac:dyDescent="0.25"/>
    <row r="3" spans="1:7" ht="15" customHeight="1" x14ac:dyDescent="0.2">
      <c r="A3" s="41" t="s">
        <v>0</v>
      </c>
      <c r="B3" s="43" t="s">
        <v>1</v>
      </c>
      <c r="C3" s="43" t="s">
        <v>12</v>
      </c>
      <c r="D3" s="43" t="s">
        <v>2</v>
      </c>
      <c r="E3" s="45" t="s">
        <v>3</v>
      </c>
      <c r="F3" s="46"/>
      <c r="G3" s="36" t="s">
        <v>4</v>
      </c>
    </row>
    <row r="4" spans="1:7" ht="75" customHeight="1" thickBot="1" x14ac:dyDescent="0.25">
      <c r="A4" s="42"/>
      <c r="B4" s="44"/>
      <c r="C4" s="47"/>
      <c r="D4" s="44"/>
      <c r="E4" s="3" t="s">
        <v>5</v>
      </c>
      <c r="F4" s="4" t="s">
        <v>6</v>
      </c>
      <c r="G4" s="37" t="s">
        <v>4</v>
      </c>
    </row>
    <row r="5" spans="1:7" ht="15" customHeight="1" x14ac:dyDescent="0.2">
      <c r="A5" s="38" t="s">
        <v>23</v>
      </c>
      <c r="B5" s="39"/>
      <c r="C5" s="39"/>
      <c r="D5" s="39"/>
      <c r="E5" s="39"/>
      <c r="F5" s="39"/>
      <c r="G5" s="2"/>
    </row>
    <row r="6" spans="1:7" ht="30" x14ac:dyDescent="0.2">
      <c r="A6" s="5">
        <v>1</v>
      </c>
      <c r="B6" s="20" t="s">
        <v>13</v>
      </c>
      <c r="C6" s="16"/>
      <c r="D6" s="15">
        <v>3</v>
      </c>
      <c r="E6" s="6">
        <v>0</v>
      </c>
      <c r="F6" s="6">
        <f t="shared" ref="F6:F12" si="0">D6*E6</f>
        <v>0</v>
      </c>
      <c r="G6" s="18" t="s">
        <v>16</v>
      </c>
    </row>
    <row r="7" spans="1:7" ht="30" x14ac:dyDescent="0.2">
      <c r="A7" s="5">
        <v>2</v>
      </c>
      <c r="B7" s="20" t="s">
        <v>14</v>
      </c>
      <c r="C7" s="17"/>
      <c r="D7" s="15">
        <v>2</v>
      </c>
      <c r="E7" s="6">
        <v>0</v>
      </c>
      <c r="F7" s="6">
        <f t="shared" si="0"/>
        <v>0</v>
      </c>
      <c r="G7" s="18" t="s">
        <v>16</v>
      </c>
    </row>
    <row r="8" spans="1:7" ht="30" x14ac:dyDescent="0.2">
      <c r="A8" s="22">
        <v>3</v>
      </c>
      <c r="B8" s="23" t="s">
        <v>15</v>
      </c>
      <c r="C8" s="24"/>
      <c r="D8" s="25">
        <v>2</v>
      </c>
      <c r="E8" s="9">
        <v>0</v>
      </c>
      <c r="F8" s="9">
        <f t="shared" si="0"/>
        <v>0</v>
      </c>
      <c r="G8" s="26" t="s">
        <v>16</v>
      </c>
    </row>
    <row r="9" spans="1:7" ht="45" x14ac:dyDescent="0.25">
      <c r="A9" s="28">
        <v>4</v>
      </c>
      <c r="B9" s="30" t="s">
        <v>17</v>
      </c>
      <c r="C9" s="17"/>
      <c r="D9" s="15">
        <v>1</v>
      </c>
      <c r="E9" s="9">
        <v>0</v>
      </c>
      <c r="F9" s="9">
        <f t="shared" si="0"/>
        <v>0</v>
      </c>
      <c r="G9" s="29" t="s">
        <v>16</v>
      </c>
    </row>
    <row r="10" spans="1:7" ht="45" x14ac:dyDescent="0.2">
      <c r="A10" s="28">
        <v>5</v>
      </c>
      <c r="B10" s="20" t="s">
        <v>18</v>
      </c>
      <c r="C10" s="17"/>
      <c r="D10" s="15">
        <v>4</v>
      </c>
      <c r="E10" s="9">
        <v>0</v>
      </c>
      <c r="F10" s="9">
        <f t="shared" si="0"/>
        <v>0</v>
      </c>
      <c r="G10" s="29" t="s">
        <v>20</v>
      </c>
    </row>
    <row r="11" spans="1:7" ht="45" x14ac:dyDescent="0.2">
      <c r="A11" s="28">
        <v>6</v>
      </c>
      <c r="B11" s="20" t="s">
        <v>19</v>
      </c>
      <c r="C11" s="17"/>
      <c r="D11" s="15">
        <v>1</v>
      </c>
      <c r="E11" s="9">
        <v>0</v>
      </c>
      <c r="F11" s="9">
        <f t="shared" si="0"/>
        <v>0</v>
      </c>
      <c r="G11" s="29" t="s">
        <v>20</v>
      </c>
    </row>
    <row r="12" spans="1:7" ht="30.75" thickBot="1" x14ac:dyDescent="0.25">
      <c r="A12" s="28">
        <v>7</v>
      </c>
      <c r="B12" s="20" t="s">
        <v>21</v>
      </c>
      <c r="C12" s="17"/>
      <c r="D12" s="15">
        <v>1</v>
      </c>
      <c r="E12" s="9">
        <v>0</v>
      </c>
      <c r="F12" s="9">
        <f t="shared" si="0"/>
        <v>0</v>
      </c>
      <c r="G12" s="29" t="s">
        <v>20</v>
      </c>
    </row>
    <row r="13" spans="1:7" ht="15.75" thickBot="1" x14ac:dyDescent="0.25">
      <c r="A13" s="11"/>
      <c r="B13" s="12"/>
      <c r="C13" s="12"/>
      <c r="D13" s="12"/>
      <c r="E13" s="11" t="s">
        <v>9</v>
      </c>
      <c r="F13" s="19">
        <f>SUM(F6:F12)</f>
        <v>0</v>
      </c>
      <c r="G13" s="2"/>
    </row>
    <row r="14" spans="1:7" x14ac:dyDescent="0.2">
      <c r="E14" s="13"/>
      <c r="F14" s="14"/>
    </row>
    <row r="15" spans="1:7" ht="15" x14ac:dyDescent="0.25">
      <c r="A15" s="7" t="s">
        <v>8</v>
      </c>
      <c r="B15" s="8"/>
      <c r="C15" s="8"/>
      <c r="D15" s="8"/>
      <c r="E15" s="8"/>
      <c r="F15" s="8"/>
    </row>
    <row r="16" spans="1:7" x14ac:dyDescent="0.2">
      <c r="B16" s="2" t="s">
        <v>11</v>
      </c>
    </row>
  </sheetData>
  <protectedRanges>
    <protectedRange sqref="E6:E12" name="Oblast1"/>
  </protectedRanges>
  <mergeCells count="8">
    <mergeCell ref="G3:G4"/>
    <mergeCell ref="A5:F5"/>
    <mergeCell ref="A1:F1"/>
    <mergeCell ref="A3:A4"/>
    <mergeCell ref="B3:B4"/>
    <mergeCell ref="D3:D4"/>
    <mergeCell ref="E3:F3"/>
    <mergeCell ref="C3:C4"/>
  </mergeCells>
  <conditionalFormatting sqref="A5">
    <cfRule type="expression" dxfId="5" priority="1">
      <formula>#REF!="alternativní"</formula>
    </cfRule>
  </conditionalFormatting>
  <pageMargins left="0.7" right="0.7" top="0.75" bottom="0.75" header="0.3" footer="0.3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E13" sqref="E13"/>
    </sheetView>
  </sheetViews>
  <sheetFormatPr defaultRowHeight="12.75" x14ac:dyDescent="0.2"/>
  <cols>
    <col min="1" max="1" width="4.5703125" style="2" customWidth="1"/>
    <col min="2" max="2" width="61.7109375" style="2" customWidth="1"/>
    <col min="3" max="3" width="45.5703125" style="2" customWidth="1"/>
    <col min="4" max="4" width="7.28515625" style="2" customWidth="1"/>
    <col min="5" max="5" width="12.5703125" style="2" customWidth="1"/>
    <col min="6" max="6" width="15.42578125" style="2" customWidth="1"/>
    <col min="7" max="7" width="27.140625" style="1" customWidth="1"/>
    <col min="8" max="16384" width="9.140625" style="2"/>
  </cols>
  <sheetData>
    <row r="1" spans="1:7" ht="18.75" x14ac:dyDescent="0.2">
      <c r="A1" s="40" t="s">
        <v>22</v>
      </c>
      <c r="B1" s="40"/>
      <c r="C1" s="40"/>
      <c r="D1" s="40"/>
      <c r="E1" s="40"/>
      <c r="F1" s="40"/>
    </row>
    <row r="2" spans="1:7" ht="13.5" thickBot="1" x14ac:dyDescent="0.25"/>
    <row r="3" spans="1:7" ht="15" customHeight="1" x14ac:dyDescent="0.2">
      <c r="A3" s="41" t="s">
        <v>0</v>
      </c>
      <c r="B3" s="43" t="s">
        <v>1</v>
      </c>
      <c r="C3" s="43" t="s">
        <v>12</v>
      </c>
      <c r="D3" s="43" t="s">
        <v>2</v>
      </c>
      <c r="E3" s="45" t="s">
        <v>3</v>
      </c>
      <c r="F3" s="46"/>
      <c r="G3" s="36" t="s">
        <v>4</v>
      </c>
    </row>
    <row r="4" spans="1:7" ht="75" customHeight="1" thickBot="1" x14ac:dyDescent="0.25">
      <c r="A4" s="42"/>
      <c r="B4" s="44"/>
      <c r="C4" s="47"/>
      <c r="D4" s="44"/>
      <c r="E4" s="3" t="s">
        <v>5</v>
      </c>
      <c r="F4" s="4" t="s">
        <v>6</v>
      </c>
      <c r="G4" s="37" t="s">
        <v>4</v>
      </c>
    </row>
    <row r="5" spans="1:7" ht="15" customHeight="1" x14ac:dyDescent="0.2">
      <c r="A5" s="38" t="s">
        <v>24</v>
      </c>
      <c r="B5" s="39"/>
      <c r="C5" s="39"/>
      <c r="D5" s="39"/>
      <c r="E5" s="39"/>
      <c r="F5" s="39"/>
      <c r="G5" s="2"/>
    </row>
    <row r="6" spans="1:7" ht="30" x14ac:dyDescent="0.2">
      <c r="A6" s="5">
        <v>1</v>
      </c>
      <c r="B6" s="20" t="s">
        <v>25</v>
      </c>
      <c r="C6" s="16"/>
      <c r="D6" s="15">
        <v>1</v>
      </c>
      <c r="E6" s="6">
        <v>0</v>
      </c>
      <c r="F6" s="6">
        <f t="shared" ref="F6:F12" si="0">D6*E6</f>
        <v>0</v>
      </c>
      <c r="G6" s="18" t="s">
        <v>16</v>
      </c>
    </row>
    <row r="7" spans="1:7" ht="30" x14ac:dyDescent="0.2">
      <c r="A7" s="5">
        <v>2</v>
      </c>
      <c r="B7" s="20" t="s">
        <v>26</v>
      </c>
      <c r="C7" s="17"/>
      <c r="D7" s="15">
        <v>2</v>
      </c>
      <c r="E7" s="6">
        <v>0</v>
      </c>
      <c r="F7" s="6">
        <f t="shared" si="0"/>
        <v>0</v>
      </c>
      <c r="G7" s="18" t="s">
        <v>16</v>
      </c>
    </row>
    <row r="8" spans="1:7" ht="30" x14ac:dyDescent="0.2">
      <c r="A8" s="22">
        <v>3</v>
      </c>
      <c r="B8" s="20" t="s">
        <v>27</v>
      </c>
      <c r="C8" s="24"/>
      <c r="D8" s="25">
        <v>1</v>
      </c>
      <c r="E8" s="9">
        <v>0</v>
      </c>
      <c r="F8" s="9">
        <f t="shared" si="0"/>
        <v>0</v>
      </c>
      <c r="G8" s="26" t="s">
        <v>16</v>
      </c>
    </row>
    <row r="9" spans="1:7" ht="30" x14ac:dyDescent="0.25">
      <c r="A9" s="28">
        <v>4</v>
      </c>
      <c r="B9" s="31" t="s">
        <v>28</v>
      </c>
      <c r="C9" s="17"/>
      <c r="D9" s="15">
        <v>1</v>
      </c>
      <c r="E9" s="9">
        <v>0</v>
      </c>
      <c r="F9" s="9">
        <f t="shared" si="0"/>
        <v>0</v>
      </c>
      <c r="G9" s="29" t="s">
        <v>16</v>
      </c>
    </row>
    <row r="10" spans="1:7" ht="30" x14ac:dyDescent="0.2">
      <c r="A10" s="28">
        <v>5</v>
      </c>
      <c r="B10" s="20" t="s">
        <v>29</v>
      </c>
      <c r="C10" s="17"/>
      <c r="D10" s="15">
        <v>2</v>
      </c>
      <c r="E10" s="9">
        <v>0</v>
      </c>
      <c r="F10" s="9">
        <f t="shared" si="0"/>
        <v>0</v>
      </c>
      <c r="G10" s="29" t="s">
        <v>16</v>
      </c>
    </row>
    <row r="11" spans="1:7" ht="30" x14ac:dyDescent="0.2">
      <c r="A11" s="28">
        <v>6</v>
      </c>
      <c r="B11" s="20" t="s">
        <v>30</v>
      </c>
      <c r="C11" s="17"/>
      <c r="D11" s="15">
        <v>2</v>
      </c>
      <c r="E11" s="9">
        <v>0</v>
      </c>
      <c r="F11" s="9">
        <f t="shared" si="0"/>
        <v>0</v>
      </c>
      <c r="G11" s="29" t="s">
        <v>7</v>
      </c>
    </row>
    <row r="12" spans="1:7" ht="30.75" thickBot="1" x14ac:dyDescent="0.3">
      <c r="A12" s="28">
        <v>7</v>
      </c>
      <c r="B12" s="30" t="s">
        <v>31</v>
      </c>
      <c r="C12" s="17"/>
      <c r="D12" s="15">
        <v>1</v>
      </c>
      <c r="E12" s="9">
        <v>0</v>
      </c>
      <c r="F12" s="9">
        <f t="shared" si="0"/>
        <v>0</v>
      </c>
      <c r="G12" s="29" t="s">
        <v>32</v>
      </c>
    </row>
    <row r="13" spans="1:7" ht="15.75" thickBot="1" x14ac:dyDescent="0.25">
      <c r="A13" s="11"/>
      <c r="B13" s="12"/>
      <c r="C13" s="12"/>
      <c r="D13" s="12"/>
      <c r="E13" s="11" t="s">
        <v>9</v>
      </c>
      <c r="F13" s="19">
        <f>SUM(F6:F12)</f>
        <v>0</v>
      </c>
      <c r="G13" s="2"/>
    </row>
    <row r="14" spans="1:7" x14ac:dyDescent="0.2">
      <c r="E14" s="13"/>
      <c r="F14" s="14"/>
    </row>
    <row r="15" spans="1:7" ht="15" x14ac:dyDescent="0.25">
      <c r="A15" s="7" t="s">
        <v>8</v>
      </c>
      <c r="B15" s="8"/>
      <c r="C15" s="8"/>
      <c r="D15" s="8"/>
      <c r="E15" s="8"/>
      <c r="F15" s="8"/>
    </row>
    <row r="16" spans="1:7" x14ac:dyDescent="0.2">
      <c r="B16" s="2" t="s">
        <v>11</v>
      </c>
    </row>
  </sheetData>
  <protectedRanges>
    <protectedRange sqref="E6:E12" name="Oblast1"/>
  </protectedRanges>
  <mergeCells count="8">
    <mergeCell ref="G3:G4"/>
    <mergeCell ref="A5:F5"/>
    <mergeCell ref="A1:F1"/>
    <mergeCell ref="A3:A4"/>
    <mergeCell ref="B3:B4"/>
    <mergeCell ref="C3:C4"/>
    <mergeCell ref="D3:D4"/>
    <mergeCell ref="E3:F3"/>
  </mergeCells>
  <conditionalFormatting sqref="A5">
    <cfRule type="expression" dxfId="4" priority="1">
      <formula>#REF!="alternativní"</formula>
    </cfRule>
  </conditionalFormatting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E13" sqref="E13"/>
    </sheetView>
  </sheetViews>
  <sheetFormatPr defaultRowHeight="12.75" x14ac:dyDescent="0.2"/>
  <cols>
    <col min="1" max="1" width="4.5703125" style="2" customWidth="1"/>
    <col min="2" max="2" width="61.7109375" style="2" customWidth="1"/>
    <col min="3" max="3" width="45.5703125" style="2" customWidth="1"/>
    <col min="4" max="4" width="7.28515625" style="2" customWidth="1"/>
    <col min="5" max="5" width="12.5703125" style="2" customWidth="1"/>
    <col min="6" max="6" width="15.42578125" style="2" customWidth="1"/>
    <col min="7" max="7" width="27.140625" style="1" customWidth="1"/>
    <col min="8" max="16384" width="9.140625" style="2"/>
  </cols>
  <sheetData>
    <row r="1" spans="1:7" ht="18.75" x14ac:dyDescent="0.2">
      <c r="A1" s="40" t="s">
        <v>33</v>
      </c>
      <c r="B1" s="40"/>
      <c r="C1" s="40"/>
      <c r="D1" s="40"/>
      <c r="E1" s="40"/>
      <c r="F1" s="40"/>
    </row>
    <row r="2" spans="1:7" ht="13.5" thickBot="1" x14ac:dyDescent="0.25"/>
    <row r="3" spans="1:7" ht="15" customHeight="1" x14ac:dyDescent="0.2">
      <c r="A3" s="41" t="s">
        <v>0</v>
      </c>
      <c r="B3" s="43" t="s">
        <v>1</v>
      </c>
      <c r="C3" s="43" t="s">
        <v>12</v>
      </c>
      <c r="D3" s="43" t="s">
        <v>2</v>
      </c>
      <c r="E3" s="45" t="s">
        <v>3</v>
      </c>
      <c r="F3" s="46"/>
      <c r="G3" s="36" t="s">
        <v>4</v>
      </c>
    </row>
    <row r="4" spans="1:7" ht="75" customHeight="1" thickBot="1" x14ac:dyDescent="0.25">
      <c r="A4" s="42"/>
      <c r="B4" s="44"/>
      <c r="C4" s="47"/>
      <c r="D4" s="44"/>
      <c r="E4" s="3" t="s">
        <v>5</v>
      </c>
      <c r="F4" s="4" t="s">
        <v>6</v>
      </c>
      <c r="G4" s="37" t="s">
        <v>4</v>
      </c>
    </row>
    <row r="5" spans="1:7" ht="15" customHeight="1" x14ac:dyDescent="0.2">
      <c r="A5" s="38" t="s">
        <v>34</v>
      </c>
      <c r="B5" s="39"/>
      <c r="C5" s="39"/>
      <c r="D5" s="39"/>
      <c r="E5" s="39"/>
      <c r="F5" s="39"/>
      <c r="G5" s="2"/>
    </row>
    <row r="6" spans="1:7" ht="30" x14ac:dyDescent="0.2">
      <c r="A6" s="5">
        <v>1</v>
      </c>
      <c r="B6" s="20" t="s">
        <v>35</v>
      </c>
      <c r="C6" s="16"/>
      <c r="D6" s="15">
        <v>12</v>
      </c>
      <c r="E6" s="6">
        <v>0</v>
      </c>
      <c r="F6" s="6">
        <f t="shared" ref="F6:F12" si="0">D6*E6</f>
        <v>0</v>
      </c>
      <c r="G6" s="18" t="s">
        <v>7</v>
      </c>
    </row>
    <row r="7" spans="1:7" ht="60" x14ac:dyDescent="0.2">
      <c r="A7" s="5">
        <v>2</v>
      </c>
      <c r="B7" s="20" t="s">
        <v>36</v>
      </c>
      <c r="C7" s="17"/>
      <c r="D7" s="15">
        <v>1</v>
      </c>
      <c r="E7" s="6">
        <v>0</v>
      </c>
      <c r="F7" s="6">
        <f t="shared" si="0"/>
        <v>0</v>
      </c>
      <c r="G7" s="18" t="s">
        <v>7</v>
      </c>
    </row>
    <row r="8" spans="1:7" ht="45" x14ac:dyDescent="0.2">
      <c r="A8" s="22">
        <v>3</v>
      </c>
      <c r="B8" s="33" t="s">
        <v>37</v>
      </c>
      <c r="C8" s="24"/>
      <c r="D8" s="25">
        <v>2</v>
      </c>
      <c r="E8" s="9">
        <v>0</v>
      </c>
      <c r="F8" s="9">
        <f t="shared" si="0"/>
        <v>0</v>
      </c>
      <c r="G8" s="26" t="s">
        <v>7</v>
      </c>
    </row>
    <row r="9" spans="1:7" ht="60" x14ac:dyDescent="0.2">
      <c r="A9" s="28">
        <v>4</v>
      </c>
      <c r="B9" s="20" t="s">
        <v>38</v>
      </c>
      <c r="C9" s="17"/>
      <c r="D9" s="15">
        <v>1</v>
      </c>
      <c r="E9" s="9">
        <v>0</v>
      </c>
      <c r="F9" s="9">
        <f t="shared" si="0"/>
        <v>0</v>
      </c>
      <c r="G9" s="29" t="s">
        <v>7</v>
      </c>
    </row>
    <row r="10" spans="1:7" ht="45" x14ac:dyDescent="0.2">
      <c r="A10" s="28">
        <v>5</v>
      </c>
      <c r="B10" s="20" t="s">
        <v>39</v>
      </c>
      <c r="C10" s="17"/>
      <c r="D10" s="15">
        <v>2</v>
      </c>
      <c r="E10" s="9">
        <v>0</v>
      </c>
      <c r="F10" s="9">
        <f t="shared" si="0"/>
        <v>0</v>
      </c>
      <c r="G10" s="29" t="s">
        <v>7</v>
      </c>
    </row>
    <row r="11" spans="1:7" ht="45" x14ac:dyDescent="0.2">
      <c r="A11" s="28">
        <v>6</v>
      </c>
      <c r="B11" s="20" t="s">
        <v>40</v>
      </c>
      <c r="C11" s="17"/>
      <c r="D11" s="15">
        <v>1</v>
      </c>
      <c r="E11" s="9">
        <v>0</v>
      </c>
      <c r="F11" s="9">
        <f t="shared" si="0"/>
        <v>0</v>
      </c>
      <c r="G11" s="29" t="s">
        <v>20</v>
      </c>
    </row>
    <row r="12" spans="1:7" ht="60.75" thickBot="1" x14ac:dyDescent="0.25">
      <c r="A12" s="28">
        <v>7</v>
      </c>
      <c r="B12" s="20" t="s">
        <v>41</v>
      </c>
      <c r="C12" s="17"/>
      <c r="D12" s="15">
        <v>1</v>
      </c>
      <c r="E12" s="9">
        <v>0</v>
      </c>
      <c r="F12" s="9">
        <f t="shared" si="0"/>
        <v>0</v>
      </c>
      <c r="G12" s="29" t="s">
        <v>7</v>
      </c>
    </row>
    <row r="13" spans="1:7" ht="15.75" thickBot="1" x14ac:dyDescent="0.25">
      <c r="A13" s="11"/>
      <c r="B13" s="12"/>
      <c r="C13" s="12"/>
      <c r="D13" s="12"/>
      <c r="E13" s="11" t="s">
        <v>9</v>
      </c>
      <c r="F13" s="19">
        <f>SUM(F6:F12)</f>
        <v>0</v>
      </c>
      <c r="G13" s="2"/>
    </row>
    <row r="14" spans="1:7" x14ac:dyDescent="0.2">
      <c r="E14" s="13"/>
      <c r="F14" s="14"/>
    </row>
    <row r="15" spans="1:7" ht="15" x14ac:dyDescent="0.25">
      <c r="A15" s="7" t="s">
        <v>8</v>
      </c>
      <c r="B15" s="8"/>
      <c r="C15" s="8"/>
      <c r="D15" s="8"/>
      <c r="E15" s="8"/>
      <c r="F15" s="8"/>
    </row>
    <row r="16" spans="1:7" x14ac:dyDescent="0.2">
      <c r="B16" s="2" t="s">
        <v>11</v>
      </c>
    </row>
  </sheetData>
  <protectedRanges>
    <protectedRange sqref="E6:E12" name="Oblast1"/>
  </protectedRanges>
  <mergeCells count="8">
    <mergeCell ref="G3:G4"/>
    <mergeCell ref="A5:F5"/>
    <mergeCell ref="A1:F1"/>
    <mergeCell ref="A3:A4"/>
    <mergeCell ref="B3:B4"/>
    <mergeCell ref="C3:C4"/>
    <mergeCell ref="D3:D4"/>
    <mergeCell ref="E3:F3"/>
  </mergeCells>
  <conditionalFormatting sqref="A5">
    <cfRule type="expression" dxfId="3" priority="1">
      <formula>#REF!="alternativní"</formula>
    </cfRule>
  </conditionalFormatting>
  <pageMargins left="0.7" right="0.7" top="0.78740157499999996" bottom="0.78740157499999996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E7" sqref="E7"/>
    </sheetView>
  </sheetViews>
  <sheetFormatPr defaultRowHeight="12.75" x14ac:dyDescent="0.2"/>
  <cols>
    <col min="1" max="1" width="4.5703125" style="2" customWidth="1"/>
    <col min="2" max="2" width="61.7109375" style="2" customWidth="1"/>
    <col min="3" max="3" width="45.5703125" style="2" customWidth="1"/>
    <col min="4" max="4" width="7.28515625" style="2" customWidth="1"/>
    <col min="5" max="5" width="12.5703125" style="2" customWidth="1"/>
    <col min="6" max="6" width="15.42578125" style="2" customWidth="1"/>
    <col min="7" max="7" width="27.140625" style="1" customWidth="1"/>
    <col min="8" max="16384" width="9.140625" style="2"/>
  </cols>
  <sheetData>
    <row r="1" spans="1:7" ht="18.75" x14ac:dyDescent="0.2">
      <c r="A1" s="40" t="s">
        <v>49</v>
      </c>
      <c r="B1" s="40"/>
      <c r="C1" s="40"/>
      <c r="D1" s="40"/>
      <c r="E1" s="40"/>
      <c r="F1" s="40"/>
    </row>
    <row r="2" spans="1:7" ht="13.5" thickBot="1" x14ac:dyDescent="0.25"/>
    <row r="3" spans="1:7" ht="15" customHeight="1" x14ac:dyDescent="0.2">
      <c r="A3" s="41" t="s">
        <v>0</v>
      </c>
      <c r="B3" s="43" t="s">
        <v>1</v>
      </c>
      <c r="C3" s="43" t="s">
        <v>12</v>
      </c>
      <c r="D3" s="43" t="s">
        <v>2</v>
      </c>
      <c r="E3" s="45" t="s">
        <v>3</v>
      </c>
      <c r="F3" s="46"/>
      <c r="G3" s="36" t="s">
        <v>4</v>
      </c>
    </row>
    <row r="4" spans="1:7" ht="75" customHeight="1" thickBot="1" x14ac:dyDescent="0.25">
      <c r="A4" s="42"/>
      <c r="B4" s="44"/>
      <c r="C4" s="47"/>
      <c r="D4" s="44"/>
      <c r="E4" s="3" t="s">
        <v>5</v>
      </c>
      <c r="F4" s="4" t="s">
        <v>6</v>
      </c>
      <c r="G4" s="37" t="s">
        <v>4</v>
      </c>
    </row>
    <row r="5" spans="1:7" ht="15" customHeight="1" x14ac:dyDescent="0.2">
      <c r="A5" s="38" t="s">
        <v>42</v>
      </c>
      <c r="B5" s="39"/>
      <c r="C5" s="39"/>
      <c r="D5" s="39"/>
      <c r="E5" s="39"/>
      <c r="F5" s="39"/>
      <c r="G5" s="2"/>
    </row>
    <row r="6" spans="1:7" ht="45.75" thickBot="1" x14ac:dyDescent="0.25">
      <c r="A6" s="5">
        <v>1</v>
      </c>
      <c r="B6" s="20" t="s">
        <v>43</v>
      </c>
      <c r="C6" s="16"/>
      <c r="D6" s="15">
        <v>1</v>
      </c>
      <c r="E6" s="6">
        <v>0</v>
      </c>
      <c r="F6" s="9">
        <f t="shared" ref="F6" si="0">D6*E6</f>
        <v>0</v>
      </c>
      <c r="G6" s="18"/>
    </row>
    <row r="7" spans="1:7" ht="15.75" thickBot="1" x14ac:dyDescent="0.25">
      <c r="A7" s="11"/>
      <c r="B7" s="12"/>
      <c r="C7" s="12"/>
      <c r="D7" s="12"/>
      <c r="E7" s="11" t="s">
        <v>9</v>
      </c>
      <c r="F7" s="19">
        <f>SUM(F6:F6)</f>
        <v>0</v>
      </c>
      <c r="G7" s="2"/>
    </row>
    <row r="8" spans="1:7" x14ac:dyDescent="0.2">
      <c r="E8" s="13"/>
      <c r="F8" s="14"/>
    </row>
    <row r="9" spans="1:7" ht="15" x14ac:dyDescent="0.25">
      <c r="A9" s="7" t="s">
        <v>8</v>
      </c>
      <c r="B9" s="8"/>
      <c r="C9" s="8"/>
      <c r="D9" s="8"/>
      <c r="E9" s="8"/>
      <c r="F9" s="8"/>
    </row>
    <row r="10" spans="1:7" x14ac:dyDescent="0.2">
      <c r="B10" s="2" t="s">
        <v>11</v>
      </c>
    </row>
  </sheetData>
  <protectedRanges>
    <protectedRange sqref="E6" name="Oblast1"/>
  </protectedRanges>
  <mergeCells count="8">
    <mergeCell ref="G3:G4"/>
    <mergeCell ref="A5:F5"/>
    <mergeCell ref="A1:F1"/>
    <mergeCell ref="A3:A4"/>
    <mergeCell ref="B3:B4"/>
    <mergeCell ref="C3:C4"/>
    <mergeCell ref="D3:D4"/>
    <mergeCell ref="E3:F3"/>
  </mergeCells>
  <conditionalFormatting sqref="A5">
    <cfRule type="expression" dxfId="2" priority="1">
      <formula>#REF!="alternativní"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E10" sqref="E10"/>
    </sheetView>
  </sheetViews>
  <sheetFormatPr defaultRowHeight="12.75" x14ac:dyDescent="0.2"/>
  <cols>
    <col min="1" max="1" width="4.5703125" style="2" customWidth="1"/>
    <col min="2" max="2" width="61.7109375" style="2" customWidth="1"/>
    <col min="3" max="3" width="45.5703125" style="2" customWidth="1"/>
    <col min="4" max="4" width="7.28515625" style="2" customWidth="1"/>
    <col min="5" max="5" width="12.5703125" style="2" customWidth="1"/>
    <col min="6" max="6" width="15.42578125" style="2" customWidth="1"/>
    <col min="7" max="7" width="27.140625" style="1" customWidth="1"/>
    <col min="8" max="16384" width="9.140625" style="2"/>
  </cols>
  <sheetData>
    <row r="1" spans="1:7" ht="18.75" x14ac:dyDescent="0.2">
      <c r="A1" s="40" t="s">
        <v>50</v>
      </c>
      <c r="B1" s="40"/>
      <c r="C1" s="40"/>
      <c r="D1" s="40"/>
      <c r="E1" s="40"/>
      <c r="F1" s="40"/>
    </row>
    <row r="2" spans="1:7" ht="13.5" thickBot="1" x14ac:dyDescent="0.25"/>
    <row r="3" spans="1:7" ht="15" customHeight="1" x14ac:dyDescent="0.2">
      <c r="A3" s="41" t="s">
        <v>0</v>
      </c>
      <c r="B3" s="43" t="s">
        <v>1</v>
      </c>
      <c r="C3" s="43" t="s">
        <v>12</v>
      </c>
      <c r="D3" s="43" t="s">
        <v>2</v>
      </c>
      <c r="E3" s="45" t="s">
        <v>3</v>
      </c>
      <c r="F3" s="46"/>
      <c r="G3" s="36" t="s">
        <v>4</v>
      </c>
    </row>
    <row r="4" spans="1:7" ht="75" customHeight="1" thickBot="1" x14ac:dyDescent="0.25">
      <c r="A4" s="42"/>
      <c r="B4" s="44"/>
      <c r="C4" s="47"/>
      <c r="D4" s="44"/>
      <c r="E4" s="3" t="s">
        <v>5</v>
      </c>
      <c r="F4" s="4" t="s">
        <v>6</v>
      </c>
      <c r="G4" s="37" t="s">
        <v>4</v>
      </c>
    </row>
    <row r="5" spans="1:7" ht="15" customHeight="1" x14ac:dyDescent="0.2">
      <c r="A5" s="38" t="s">
        <v>44</v>
      </c>
      <c r="B5" s="39"/>
      <c r="C5" s="39"/>
      <c r="D5" s="39"/>
      <c r="E5" s="39"/>
      <c r="F5" s="39"/>
      <c r="G5" s="2"/>
    </row>
    <row r="6" spans="1:7" ht="75" x14ac:dyDescent="0.2">
      <c r="A6" s="5">
        <v>1</v>
      </c>
      <c r="B6" s="33" t="s">
        <v>45</v>
      </c>
      <c r="C6" s="16"/>
      <c r="D6" s="15">
        <v>1</v>
      </c>
      <c r="E6" s="6">
        <v>0</v>
      </c>
      <c r="F6" s="6">
        <f t="shared" ref="F6:F9" si="0">D6*E6</f>
        <v>0</v>
      </c>
      <c r="G6" s="18" t="s">
        <v>7</v>
      </c>
    </row>
    <row r="7" spans="1:7" ht="60" x14ac:dyDescent="0.2">
      <c r="A7" s="5">
        <v>2</v>
      </c>
      <c r="B7" s="32" t="s">
        <v>46</v>
      </c>
      <c r="C7" s="17"/>
      <c r="D7" s="15">
        <v>2</v>
      </c>
      <c r="E7" s="6">
        <v>0</v>
      </c>
      <c r="F7" s="6">
        <f t="shared" si="0"/>
        <v>0</v>
      </c>
      <c r="G7" s="18" t="s">
        <v>7</v>
      </c>
    </row>
    <row r="8" spans="1:7" ht="90" x14ac:dyDescent="0.2">
      <c r="A8" s="22">
        <v>3</v>
      </c>
      <c r="B8" s="32" t="s">
        <v>47</v>
      </c>
      <c r="C8" s="24"/>
      <c r="D8" s="25">
        <v>1</v>
      </c>
      <c r="E8" s="9">
        <v>0</v>
      </c>
      <c r="F8" s="9">
        <f t="shared" si="0"/>
        <v>0</v>
      </c>
      <c r="G8" s="26" t="s">
        <v>7</v>
      </c>
    </row>
    <row r="9" spans="1:7" ht="60" x14ac:dyDescent="0.2">
      <c r="A9" s="28">
        <v>4</v>
      </c>
      <c r="B9" s="23" t="s">
        <v>48</v>
      </c>
      <c r="C9" s="24"/>
      <c r="D9" s="25">
        <v>1</v>
      </c>
      <c r="E9" s="9">
        <v>0</v>
      </c>
      <c r="F9" s="9">
        <f t="shared" si="0"/>
        <v>0</v>
      </c>
      <c r="G9" s="29" t="s">
        <v>7</v>
      </c>
    </row>
    <row r="10" spans="1:7" ht="15" x14ac:dyDescent="0.2">
      <c r="A10" s="34">
        <v>5</v>
      </c>
      <c r="B10" s="20"/>
      <c r="C10" s="17"/>
      <c r="D10" s="15"/>
      <c r="E10" s="6"/>
      <c r="F10" s="6"/>
      <c r="G10" s="21"/>
    </row>
    <row r="11" spans="1:7" ht="15.75" thickBot="1" x14ac:dyDescent="0.25">
      <c r="A11" s="11"/>
      <c r="B11" s="12"/>
      <c r="C11" s="12"/>
      <c r="D11" s="12"/>
      <c r="E11" s="11" t="s">
        <v>9</v>
      </c>
      <c r="F11" s="27">
        <f>SUM(F6:F10)</f>
        <v>0</v>
      </c>
      <c r="G11" s="2"/>
    </row>
    <row r="12" spans="1:7" x14ac:dyDescent="0.2">
      <c r="E12" s="13"/>
      <c r="F12" s="14"/>
    </row>
    <row r="13" spans="1:7" ht="15" x14ac:dyDescent="0.25">
      <c r="A13" s="7" t="s">
        <v>8</v>
      </c>
      <c r="B13" s="8"/>
      <c r="C13" s="8"/>
      <c r="D13" s="8"/>
      <c r="E13" s="8"/>
      <c r="F13" s="8"/>
    </row>
    <row r="14" spans="1:7" x14ac:dyDescent="0.2">
      <c r="B14" s="2" t="s">
        <v>11</v>
      </c>
    </row>
  </sheetData>
  <protectedRanges>
    <protectedRange sqref="E6:E10" name="Oblast1"/>
  </protectedRanges>
  <mergeCells count="8">
    <mergeCell ref="G3:G4"/>
    <mergeCell ref="A5:F5"/>
    <mergeCell ref="A1:F1"/>
    <mergeCell ref="A3:A4"/>
    <mergeCell ref="B3:B4"/>
    <mergeCell ref="C3:C4"/>
    <mergeCell ref="D3:D4"/>
    <mergeCell ref="E3:F3"/>
  </mergeCells>
  <conditionalFormatting sqref="A5">
    <cfRule type="expression" dxfId="1" priority="1">
      <formula>#REF!="alternativní"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sqref="A1:F1"/>
    </sheetView>
  </sheetViews>
  <sheetFormatPr defaultRowHeight="12.75" x14ac:dyDescent="0.2"/>
  <cols>
    <col min="1" max="1" width="4.5703125" style="2" customWidth="1"/>
    <col min="2" max="2" width="61.7109375" style="2" customWidth="1"/>
    <col min="3" max="3" width="45.5703125" style="2" customWidth="1"/>
    <col min="4" max="4" width="7.28515625" style="2" customWidth="1"/>
    <col min="5" max="5" width="12.5703125" style="2" customWidth="1"/>
    <col min="6" max="6" width="15.42578125" style="2" customWidth="1"/>
    <col min="7" max="7" width="27.140625" style="1" customWidth="1"/>
    <col min="8" max="16384" width="9.140625" style="2"/>
  </cols>
  <sheetData>
    <row r="1" spans="1:7" ht="18.75" x14ac:dyDescent="0.2">
      <c r="A1" s="40" t="s">
        <v>54</v>
      </c>
      <c r="B1" s="40"/>
      <c r="C1" s="40"/>
      <c r="D1" s="40"/>
      <c r="E1" s="40"/>
      <c r="F1" s="40"/>
    </row>
    <row r="2" spans="1:7" ht="13.5" thickBot="1" x14ac:dyDescent="0.25"/>
    <row r="3" spans="1:7" ht="15" customHeight="1" x14ac:dyDescent="0.2">
      <c r="A3" s="41" t="s">
        <v>0</v>
      </c>
      <c r="B3" s="43" t="s">
        <v>1</v>
      </c>
      <c r="C3" s="43" t="s">
        <v>12</v>
      </c>
      <c r="D3" s="43" t="s">
        <v>2</v>
      </c>
      <c r="E3" s="45" t="s">
        <v>3</v>
      </c>
      <c r="F3" s="46"/>
      <c r="G3" s="36" t="s">
        <v>4</v>
      </c>
    </row>
    <row r="4" spans="1:7" ht="75" customHeight="1" thickBot="1" x14ac:dyDescent="0.25">
      <c r="A4" s="42"/>
      <c r="B4" s="44"/>
      <c r="C4" s="47"/>
      <c r="D4" s="44"/>
      <c r="E4" s="3" t="s">
        <v>5</v>
      </c>
      <c r="F4" s="4" t="s">
        <v>6</v>
      </c>
      <c r="G4" s="37" t="s">
        <v>4</v>
      </c>
    </row>
    <row r="5" spans="1:7" ht="15" customHeight="1" x14ac:dyDescent="0.2">
      <c r="A5" s="38" t="s">
        <v>51</v>
      </c>
      <c r="B5" s="39"/>
      <c r="C5" s="39"/>
      <c r="D5" s="39"/>
      <c r="E5" s="39"/>
      <c r="F5" s="39"/>
      <c r="G5" s="2"/>
    </row>
    <row r="6" spans="1:7" ht="60" x14ac:dyDescent="0.2">
      <c r="A6" s="10">
        <v>1</v>
      </c>
      <c r="B6" s="35" t="s">
        <v>52</v>
      </c>
      <c r="C6" s="16"/>
      <c r="D6" s="15">
        <v>1</v>
      </c>
      <c r="E6" s="6">
        <v>0</v>
      </c>
      <c r="F6" s="6">
        <f t="shared" ref="F6:F7" si="0">D6*E6</f>
        <v>0</v>
      </c>
      <c r="G6" s="18" t="s">
        <v>7</v>
      </c>
    </row>
    <row r="7" spans="1:7" ht="75" x14ac:dyDescent="0.2">
      <c r="A7" s="10">
        <v>2</v>
      </c>
      <c r="B7" s="35" t="s">
        <v>53</v>
      </c>
      <c r="C7" s="17"/>
      <c r="D7" s="15">
        <v>1</v>
      </c>
      <c r="E7" s="6">
        <v>0</v>
      </c>
      <c r="F7" s="6">
        <f t="shared" si="0"/>
        <v>0</v>
      </c>
      <c r="G7" s="18" t="s">
        <v>7</v>
      </c>
    </row>
    <row r="8" spans="1:7" ht="15.75" thickBot="1" x14ac:dyDescent="0.25">
      <c r="A8" s="11"/>
      <c r="B8" s="12"/>
      <c r="C8" s="12"/>
      <c r="D8" s="12"/>
      <c r="E8" s="11" t="s">
        <v>9</v>
      </c>
      <c r="F8" s="27">
        <f>SUM(F6:F7)</f>
        <v>0</v>
      </c>
      <c r="G8" s="2"/>
    </row>
    <row r="9" spans="1:7" x14ac:dyDescent="0.2">
      <c r="E9" s="13"/>
      <c r="F9" s="14"/>
    </row>
    <row r="10" spans="1:7" ht="15" x14ac:dyDescent="0.25">
      <c r="A10" s="7" t="s">
        <v>8</v>
      </c>
      <c r="B10" s="8"/>
      <c r="C10" s="8"/>
      <c r="D10" s="8"/>
      <c r="E10" s="8"/>
      <c r="F10" s="8"/>
    </row>
    <row r="11" spans="1:7" x14ac:dyDescent="0.2">
      <c r="B11" s="2" t="s">
        <v>11</v>
      </c>
    </row>
  </sheetData>
  <protectedRanges>
    <protectedRange sqref="E6:E7" name="Oblast1"/>
  </protectedRanges>
  <mergeCells count="8">
    <mergeCell ref="G3:G4"/>
    <mergeCell ref="A5:F5"/>
    <mergeCell ref="A1:F1"/>
    <mergeCell ref="A3:A4"/>
    <mergeCell ref="B3:B4"/>
    <mergeCell ref="C3:C4"/>
    <mergeCell ref="D3:D4"/>
    <mergeCell ref="E3:F3"/>
  </mergeCells>
  <conditionalFormatting sqref="A5">
    <cfRule type="expression" dxfId="0" priority="1">
      <formula>#REF!="alternativní"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Část 1</vt:lpstr>
      <vt:lpstr>část 2</vt:lpstr>
      <vt:lpstr>část 3</vt:lpstr>
      <vt:lpstr>část 4</vt:lpstr>
      <vt:lpstr>část 5</vt:lpstr>
      <vt:lpstr>část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dcterms:created xsi:type="dcterms:W3CDTF">2019-09-27T11:56:57Z</dcterms:created>
  <dcterms:modified xsi:type="dcterms:W3CDTF">2020-09-25T14:06:05Z</dcterms:modified>
</cp:coreProperties>
</file>