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activeTab="0"/>
  </bookViews>
  <sheets>
    <sheet name="Část 1" sheetId="8" r:id="rId1"/>
    <sheet name="Část 2" sheetId="9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<sst xmlns="http://schemas.openxmlformats.org/spreadsheetml/2006/main" count="37" uniqueCount="26">
  <si>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Položka č.</t>
  </si>
  <si>
    <t>Název položky</t>
  </si>
  <si>
    <t>Požadovaný počet (ks)</t>
  </si>
  <si>
    <t>Cena (Kč) bez DPH</t>
  </si>
  <si>
    <t>Jednotková</t>
  </si>
  <si>
    <t>Celková</t>
  </si>
  <si>
    <t>Celkem</t>
  </si>
  <si>
    <t>Poznámky:</t>
  </si>
  <si>
    <t>Podpis oprávněné osoby: …………………………………………………………………..</t>
  </si>
  <si>
    <t>Specifikace zboží - část 1</t>
  </si>
  <si>
    <t>Specifikace zboží - část 2</t>
  </si>
  <si>
    <t>Mikrofony a diktafon</t>
  </si>
  <si>
    <t>diktafon set rekordér + příslušenství
24-bit / 96kHz přenosný Audio rekordér.
1,25 palcový monochromatický LED displej.
X / Y Stereo kondenzátorové mikrofony.
Kryt proti větru
Napájecí zdroj s USB kabelem
Trojnohý stativ
Ochranný kryt
Adaptér pro mikrofonní stojan (rukojeť).</t>
  </si>
  <si>
    <t xml:space="preserve">Digitální bezdrátový systém s mikrofonem, tvořen vysílačem a přijímačem
3.5mm TSR vstup pro externí mikrofon, dosah 70m, USB-C dobíjení
Frekvenční odezva: 50 Hz - 20 kHz
Dynamický rozsah: 100 dBA (předzesilovač pro mikrofon)
Analogový vstup: 3,5 mm jack, klopový mikrofon (vysílač)
Analogový výstup: 3,5 mm jack (přijímač)
Připojení k PC: USB
</t>
  </si>
  <si>
    <t>miniaturní kravatový kondenzátorový mikrofon s kardioidní charakteristikou, vhodný na přednášky nebo prezentace, 
clip-on stavba mikrofonu, 
frekvenční rozsah od 15Hz do 18kHz, impedance 200Ohm, windscreen W55, 1,6m kabel mini XLR a klipsa</t>
  </si>
  <si>
    <t>klopový mikrofon se všesměrovou charakteristikou kompatibilní se zařízeními obsahující 3.5mm TRS jack mikrofonní vstup s podporou napájení plug-in, frekvenční rozsah 20Hz-20kHz, maximální SPL 110dB, impedance 3 000 Ohm, citlivost -35dB(A), kondenzátorový princip</t>
  </si>
  <si>
    <t>Kompaktní bezdrátový mikrofonní systém pro zařízení s USB-C konektory. Systém je vybavený 2x bezdrátovým vysílačem s vestavěným mikrofonem, 2x  klopovým mikrofonem a ultra-kompaktním dvoukanalovým přijímačem.
USB-C, 3.5mm Jack, ochrana proti větru, USB-C nabíjecí kabel</t>
  </si>
  <si>
    <t>Stolní mikrofon
flexibilní krk, elektretový snímač, směrová charakteristika, frekvenční rozsah 40Hz-16kHz, USB-A, kabel 2m , stojánek</t>
  </si>
  <si>
    <t>mikrofon studiový
kondenzátorový, kardiodní
Frekvenční rozsah 20 Hz až 20 kHz
vzorkovací frekvence 48kHz/44 kHz
Dynamický rozsah 96 dV
kompatabilita USB-C zařízení Android, iOS a Windows systémy, stojánek, pouzdro pro přenos, pop filtr</t>
  </si>
  <si>
    <t xml:space="preserve">Digitální kamera s LCD displejem
Full HD videokamera se stabilizátorem obrazu, širokouhlé
Typ snímače: CMOS
Optický zoom: 30x
LCD displej: min 7,5 cm úhlopříčka, dotykový
Prostorový mikrofon
HDMI, WIFI, NFC, detekce tváří, dotykové ovládání
Médium: Memory Stick Micro, MicroSD, MicroSDHC, MicroSDXC
Akumulátorové napájení
</t>
  </si>
  <si>
    <t>Digitální kamera a stativy</t>
  </si>
  <si>
    <t>stativ pro fotoaparáty a videokamery 66/166 cm, 3 dílné teleskopické nohy, tříosá hlava, 1/4palcový závit, vodováha v hlavě stativu, rychloupínací adaptér, klička pro plynulé nastavení výšky středového sloupku, nosnost 4 kg</t>
  </si>
  <si>
    <t>Konkrétní název zboží</t>
  </si>
  <si>
    <t>ministativ pro fotoaparáty
stativový závit ¼“, třícestná hlava, nosnost 1,5 kg
nastavitelná výška cca 20 - 44 cm</t>
  </si>
  <si>
    <t>flexibilní a přenosný hliníkový ministativ s možností tvarování noh do požadované polohy, kulová hlava, max. výška 27 cm, zatížení až 0,75kg</t>
  </si>
  <si>
    <t>Technické požadavky zadavatele jsou z hlediska kvality požadavkem minimálním. Dodavatel může nabídnou zboží stejné nebo lepší kvality.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</si>
</sst>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2F8DCD"/>
      <name val="Arial"/>
      <family val="2"/>
    </font>
    <font>
      <sz val="10"/>
      <color rgb="FF808080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7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7" fillId="0" borderId="0" xfId="0" applyFont="1"/>
    <xf numFmtId="0" fontId="8" fillId="0" borderId="0" xfId="0" applyFont="1"/>
    <xf numFmtId="4" fontId="6" fillId="0" borderId="0" xfId="20" applyNumberFormat="1" applyFont="1" applyFill="1" applyBorder="1" applyAlignment="1">
      <alignment horizontal="right" vertical="center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3" fillId="0" borderId="5" xfId="20" applyBorder="1">
      <alignment/>
      <protection/>
    </xf>
    <xf numFmtId="0" fontId="3" fillId="0" borderId="4" xfId="20" applyBorder="1" applyAlignment="1">
      <alignment horizontal="center"/>
      <protection/>
    </xf>
    <xf numFmtId="4" fontId="6" fillId="3" borderId="4" xfId="20" applyNumberFormat="1" applyFont="1" applyFill="1" applyBorder="1" applyAlignment="1">
      <alignment horizontal="right" vertical="center"/>
      <protection/>
    </xf>
    <xf numFmtId="4" fontId="2" fillId="3" borderId="6" xfId="20" applyNumberFormat="1" applyFont="1" applyFill="1" applyBorder="1" applyAlignment="1">
      <alignment horizontal="right" vertical="center"/>
      <protection/>
    </xf>
    <xf numFmtId="0" fontId="3" fillId="0" borderId="7" xfId="20" applyBorder="1">
      <alignment/>
      <protection/>
    </xf>
    <xf numFmtId="0" fontId="3" fillId="0" borderId="7" xfId="20" applyBorder="1" applyAlignment="1">
      <alignment horizontal="center"/>
      <protection/>
    </xf>
    <xf numFmtId="4" fontId="6" fillId="3" borderId="7" xfId="20" applyNumberFormat="1" applyFont="1" applyFill="1" applyBorder="1" applyAlignment="1">
      <alignment horizontal="right" vertical="center"/>
      <protection/>
    </xf>
    <xf numFmtId="0" fontId="0" fillId="3" borderId="4" xfId="0" applyFill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5" fillId="3" borderId="7" xfId="20" applyFont="1" applyFill="1" applyBorder="1">
      <alignment/>
      <protection/>
    </xf>
    <xf numFmtId="0" fontId="0" fillId="0" borderId="7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7" xfId="20" applyFont="1" applyBorder="1" applyAlignment="1">
      <alignment wrapText="1"/>
      <protection/>
    </xf>
    <xf numFmtId="0" fontId="9" fillId="0" borderId="7" xfId="0" applyFont="1" applyBorder="1" applyAlignment="1">
      <alignment vertical="center" wrapText="1"/>
    </xf>
    <xf numFmtId="0" fontId="3" fillId="0" borderId="0" xfId="20" applyBorder="1">
      <alignment/>
      <protection/>
    </xf>
    <xf numFmtId="0" fontId="3" fillId="0" borderId="8" xfId="20" applyBorder="1">
      <alignment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/>
      <protection/>
    </xf>
    <xf numFmtId="4" fontId="9" fillId="3" borderId="7" xfId="20" applyNumberFormat="1" applyFont="1" applyFill="1" applyBorder="1" applyAlignment="1">
      <alignment horizontal="right" vertical="center"/>
      <protection/>
    </xf>
    <xf numFmtId="0" fontId="0" fillId="0" borderId="4" xfId="20" applyFont="1" applyBorder="1" applyAlignment="1">
      <alignment vertical="center" wrapText="1"/>
      <protection/>
    </xf>
    <xf numFmtId="0" fontId="3" fillId="3" borderId="4" xfId="20" applyFill="1" applyBorder="1" applyAlignment="1">
      <alignment horizontal="center"/>
      <protection/>
    </xf>
    <xf numFmtId="0" fontId="3" fillId="3" borderId="7" xfId="20" applyFill="1" applyBorder="1" applyAlignment="1">
      <alignment horizontal="center"/>
      <protection/>
    </xf>
    <xf numFmtId="0" fontId="1" fillId="3" borderId="7" xfId="20" applyFont="1" applyFill="1" applyBorder="1" applyAlignment="1">
      <alignment horizontal="center"/>
      <protection/>
    </xf>
    <xf numFmtId="0" fontId="5" fillId="4" borderId="11" xfId="20" applyFont="1" applyFill="1" applyBorder="1" applyAlignment="1">
      <alignment horizontal="left" vertical="center"/>
      <protection/>
    </xf>
    <xf numFmtId="0" fontId="5" fillId="4" borderId="12" xfId="20" applyFont="1" applyFill="1" applyBorder="1" applyAlignment="1">
      <alignment horizontal="left" vertical="center"/>
      <protection/>
    </xf>
    <xf numFmtId="0" fontId="5" fillId="4" borderId="13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14" xfId="20" applyFont="1" applyFill="1" applyBorder="1" applyAlignment="1">
      <alignment horizontal="center" vertical="center" textRotation="90"/>
      <protection/>
    </xf>
    <xf numFmtId="0" fontId="5" fillId="2" borderId="15" xfId="20" applyFont="1" applyFill="1" applyBorder="1" applyAlignment="1">
      <alignment horizontal="center" vertical="center" textRotation="90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/>
      <protection/>
    </xf>
    <xf numFmtId="0" fontId="2" fillId="2" borderId="17" xfId="20" applyFont="1" applyFill="1" applyBorder="1" applyAlignment="1">
      <alignment horizontal="center" vertical="center"/>
      <protection/>
    </xf>
    <xf numFmtId="4" fontId="0" fillId="2" borderId="14" xfId="20" applyNumberFormat="1" applyFont="1" applyFill="1" applyBorder="1" applyAlignment="1">
      <alignment horizontal="left" vertical="center"/>
      <protection/>
    </xf>
    <xf numFmtId="4" fontId="0" fillId="2" borderId="18" xfId="20" applyNumberFormat="1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3"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 topLeftCell="A7">
      <selection activeCell="C10" sqref="C10"/>
    </sheetView>
  </sheetViews>
  <sheetFormatPr defaultColWidth="9.140625" defaultRowHeight="15"/>
  <cols>
    <col min="1" max="1" width="4.57421875" style="1" customWidth="1"/>
    <col min="2" max="2" width="70.421875" style="1" customWidth="1"/>
    <col min="3" max="3" width="35.421875" style="1" customWidth="1"/>
    <col min="4" max="4" width="7.28125" style="1" customWidth="1"/>
    <col min="5" max="5" width="12.57421875" style="1" customWidth="1"/>
    <col min="6" max="6" width="15.421875" style="1" customWidth="1"/>
    <col min="7" max="16384" width="9.140625" style="1" customWidth="1"/>
  </cols>
  <sheetData>
    <row r="1" spans="1:6" ht="18.75">
      <c r="A1" s="38" t="s">
        <v>9</v>
      </c>
      <c r="B1" s="38"/>
      <c r="C1" s="38"/>
      <c r="D1" s="38"/>
      <c r="E1" s="38"/>
      <c r="F1" s="38"/>
    </row>
    <row r="2" ht="13.5" thickBot="1"/>
    <row r="3" spans="1:6" ht="15" customHeight="1">
      <c r="A3" s="39" t="s">
        <v>0</v>
      </c>
      <c r="B3" s="41" t="s">
        <v>1</v>
      </c>
      <c r="C3" s="9"/>
      <c r="D3" s="41" t="s">
        <v>2</v>
      </c>
      <c r="E3" s="43" t="s">
        <v>3</v>
      </c>
      <c r="F3" s="44"/>
    </row>
    <row r="4" spans="1:6" ht="75" customHeight="1" thickBot="1">
      <c r="A4" s="40"/>
      <c r="B4" s="42"/>
      <c r="C4" s="10" t="s">
        <v>22</v>
      </c>
      <c r="D4" s="42"/>
      <c r="E4" s="2" t="s">
        <v>4</v>
      </c>
      <c r="F4" s="3" t="s">
        <v>5</v>
      </c>
    </row>
    <row r="5" spans="1:6" ht="15">
      <c r="A5" s="45" t="s">
        <v>11</v>
      </c>
      <c r="B5" s="46"/>
      <c r="C5" s="46"/>
      <c r="D5" s="46"/>
      <c r="E5" s="46"/>
      <c r="F5" s="46"/>
    </row>
    <row r="6" spans="1:6" ht="135">
      <c r="A6" s="11">
        <v>1</v>
      </c>
      <c r="B6" s="21" t="s">
        <v>12</v>
      </c>
      <c r="C6" s="18"/>
      <c r="D6" s="12">
        <v>1</v>
      </c>
      <c r="E6" s="13">
        <v>0</v>
      </c>
      <c r="F6" s="17">
        <f>D6*E6</f>
        <v>0</v>
      </c>
    </row>
    <row r="7" spans="1:6" ht="120">
      <c r="A7" s="15">
        <v>2</v>
      </c>
      <c r="B7" s="23" t="s">
        <v>13</v>
      </c>
      <c r="C7" s="20"/>
      <c r="D7" s="16">
        <v>7</v>
      </c>
      <c r="E7" s="17">
        <v>0</v>
      </c>
      <c r="F7" s="17">
        <f aca="true" t="shared" si="0" ref="F7:F12">D7*E7</f>
        <v>0</v>
      </c>
    </row>
    <row r="8" spans="1:6" ht="75">
      <c r="A8" s="15">
        <v>3</v>
      </c>
      <c r="B8" s="22" t="s">
        <v>14</v>
      </c>
      <c r="C8" s="20"/>
      <c r="D8" s="16">
        <v>1</v>
      </c>
      <c r="E8" s="17">
        <v>0</v>
      </c>
      <c r="F8" s="17">
        <f t="shared" si="0"/>
        <v>0</v>
      </c>
    </row>
    <row r="9" spans="1:6" ht="60">
      <c r="A9" s="15">
        <v>4</v>
      </c>
      <c r="B9" s="19" t="s">
        <v>15</v>
      </c>
      <c r="C9" s="20"/>
      <c r="D9" s="16">
        <v>2</v>
      </c>
      <c r="E9" s="17">
        <v>0</v>
      </c>
      <c r="F9" s="17">
        <f t="shared" si="0"/>
        <v>0</v>
      </c>
    </row>
    <row r="10" spans="1:6" ht="60">
      <c r="A10" s="15">
        <v>5</v>
      </c>
      <c r="B10" s="19" t="s">
        <v>16</v>
      </c>
      <c r="C10" s="20"/>
      <c r="D10" s="16">
        <v>1</v>
      </c>
      <c r="E10" s="17">
        <v>0</v>
      </c>
      <c r="F10" s="17">
        <f t="shared" si="0"/>
        <v>0</v>
      </c>
    </row>
    <row r="11" spans="1:6" ht="45">
      <c r="A11" s="15">
        <v>6</v>
      </c>
      <c r="B11" s="23" t="s">
        <v>17</v>
      </c>
      <c r="C11" s="20"/>
      <c r="D11" s="16">
        <v>4</v>
      </c>
      <c r="E11" s="17">
        <v>0</v>
      </c>
      <c r="F11" s="17">
        <f t="shared" si="0"/>
        <v>0</v>
      </c>
    </row>
    <row r="12" spans="1:6" ht="105">
      <c r="A12" s="15">
        <v>7</v>
      </c>
      <c r="B12" s="23" t="s">
        <v>18</v>
      </c>
      <c r="C12" s="20"/>
      <c r="D12" s="16">
        <v>2</v>
      </c>
      <c r="E12" s="17">
        <v>0</v>
      </c>
      <c r="F12" s="17">
        <f t="shared" si="0"/>
        <v>0</v>
      </c>
    </row>
    <row r="13" spans="1:6" ht="15.75" thickBot="1">
      <c r="A13" s="35" t="s">
        <v>6</v>
      </c>
      <c r="B13" s="36"/>
      <c r="C13" s="36"/>
      <c r="D13" s="36"/>
      <c r="E13" s="37"/>
      <c r="F13" s="14">
        <f>SUM(F6:F12)</f>
        <v>0</v>
      </c>
    </row>
    <row r="14" ht="15">
      <c r="F14" s="8"/>
    </row>
    <row r="15" spans="1:6" ht="15">
      <c r="A15" s="4" t="s">
        <v>7</v>
      </c>
      <c r="B15" s="5"/>
      <c r="C15" s="5"/>
      <c r="D15" s="5"/>
      <c r="E15" s="5"/>
      <c r="F15" s="5"/>
    </row>
    <row r="16" ht="15">
      <c r="B16" s="1" t="s">
        <v>25</v>
      </c>
    </row>
    <row r="21" ht="15">
      <c r="B21" s="1" t="s">
        <v>8</v>
      </c>
    </row>
    <row r="22" spans="2:6" ht="23.25">
      <c r="B22" s="6"/>
      <c r="C22" s="6"/>
      <c r="F22"/>
    </row>
    <row r="23" ht="15">
      <c r="F23" s="7"/>
    </row>
  </sheetData>
  <protectedRanges>
    <protectedRange sqref="E5" name="Oblast1"/>
    <protectedRange sqref="E6:E12" name="Oblast1_1"/>
  </protectedRanges>
  <mergeCells count="7">
    <mergeCell ref="A13:E13"/>
    <mergeCell ref="A1:F1"/>
    <mergeCell ref="A3:A4"/>
    <mergeCell ref="B3:B4"/>
    <mergeCell ref="D3:D4"/>
    <mergeCell ref="E3:F3"/>
    <mergeCell ref="A5:F5"/>
  </mergeCells>
  <conditionalFormatting sqref="A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">
      <selection activeCell="E14" sqref="E14"/>
    </sheetView>
  </sheetViews>
  <sheetFormatPr defaultColWidth="9.140625" defaultRowHeight="15"/>
  <cols>
    <col min="1" max="1" width="4.57421875" style="0" customWidth="1"/>
    <col min="2" max="2" width="70.421875" style="0" customWidth="1"/>
    <col min="3" max="3" width="7.28125" style="0" customWidth="1"/>
    <col min="4" max="4" width="39.7109375" style="0" customWidth="1"/>
    <col min="5" max="5" width="12.57421875" style="0" customWidth="1"/>
    <col min="6" max="6" width="15.421875" style="0" customWidth="1"/>
  </cols>
  <sheetData>
    <row r="1" spans="1:6" ht="18.75">
      <c r="A1" s="38" t="s">
        <v>10</v>
      </c>
      <c r="B1" s="38"/>
      <c r="C1" s="38"/>
      <c r="D1" s="38"/>
      <c r="E1" s="38"/>
      <c r="F1" s="38"/>
    </row>
    <row r="2" spans="1:6" ht="15.75" thickBot="1">
      <c r="A2" s="1"/>
      <c r="B2" s="1"/>
      <c r="C2" s="1"/>
      <c r="D2" s="1"/>
      <c r="E2" s="1"/>
      <c r="F2" s="1"/>
    </row>
    <row r="3" spans="1:6" ht="15">
      <c r="A3" s="39" t="s">
        <v>0</v>
      </c>
      <c r="B3" s="41" t="s">
        <v>1</v>
      </c>
      <c r="C3" s="41" t="s">
        <v>2</v>
      </c>
      <c r="D3" s="27"/>
      <c r="E3" s="43" t="s">
        <v>3</v>
      </c>
      <c r="F3" s="44"/>
    </row>
    <row r="4" spans="1:6" ht="49.5" customHeight="1" thickBot="1">
      <c r="A4" s="40"/>
      <c r="B4" s="42"/>
      <c r="C4" s="42"/>
      <c r="D4" s="28" t="s">
        <v>22</v>
      </c>
      <c r="E4" s="2" t="s">
        <v>4</v>
      </c>
      <c r="F4" s="3" t="s">
        <v>5</v>
      </c>
    </row>
    <row r="5" spans="1:6" ht="15">
      <c r="A5" s="45" t="s">
        <v>20</v>
      </c>
      <c r="B5" s="46"/>
      <c r="C5" s="46"/>
      <c r="D5" s="46"/>
      <c r="E5" s="46"/>
      <c r="F5" s="46"/>
    </row>
    <row r="6" spans="1:6" ht="150">
      <c r="A6" s="11">
        <v>1</v>
      </c>
      <c r="B6" s="31" t="s">
        <v>19</v>
      </c>
      <c r="C6" s="12">
        <v>1</v>
      </c>
      <c r="D6" s="32"/>
      <c r="E6" s="13">
        <v>0</v>
      </c>
      <c r="F6" s="17">
        <f>C6*E6</f>
        <v>0</v>
      </c>
    </row>
    <row r="7" spans="1:6" ht="45">
      <c r="A7" s="26">
        <v>2</v>
      </c>
      <c r="B7" s="24" t="s">
        <v>21</v>
      </c>
      <c r="C7" s="16">
        <v>5</v>
      </c>
      <c r="D7" s="33"/>
      <c r="E7" s="17">
        <v>0</v>
      </c>
      <c r="F7" s="17">
        <f>C7*E7</f>
        <v>0</v>
      </c>
    </row>
    <row r="8" spans="1:6" ht="45">
      <c r="A8" s="25">
        <v>3</v>
      </c>
      <c r="B8" s="24" t="s">
        <v>23</v>
      </c>
      <c r="C8" s="16">
        <v>2</v>
      </c>
      <c r="D8" s="33"/>
      <c r="E8" s="17">
        <v>0</v>
      </c>
      <c r="F8" s="17">
        <f aca="true" t="shared" si="0" ref="F8:F9">C8*E8</f>
        <v>0</v>
      </c>
    </row>
    <row r="9" spans="1:6" ht="30">
      <c r="A9" s="25">
        <v>4</v>
      </c>
      <c r="B9" s="24" t="s">
        <v>24</v>
      </c>
      <c r="C9" s="29">
        <v>2</v>
      </c>
      <c r="D9" s="34"/>
      <c r="E9" s="30">
        <v>0</v>
      </c>
      <c r="F9" s="17">
        <f t="shared" si="0"/>
        <v>0</v>
      </c>
    </row>
    <row r="10" spans="1:6" ht="15.75" thickBot="1">
      <c r="A10" s="35" t="s">
        <v>6</v>
      </c>
      <c r="B10" s="36"/>
      <c r="C10" s="36"/>
      <c r="D10" s="36"/>
      <c r="E10" s="37"/>
      <c r="F10" s="14">
        <f>SUM(F6:F9)</f>
        <v>0</v>
      </c>
    </row>
    <row r="11" spans="1:6" ht="15">
      <c r="A11" s="1"/>
      <c r="B11" s="1"/>
      <c r="C11" s="1"/>
      <c r="D11" s="1"/>
      <c r="E11" s="1"/>
      <c r="F11" s="8"/>
    </row>
    <row r="12" spans="1:6" ht="15">
      <c r="A12" s="4" t="s">
        <v>7</v>
      </c>
      <c r="B12" s="5"/>
      <c r="C12" s="5"/>
      <c r="D12" s="5"/>
      <c r="E12" s="5"/>
      <c r="F12" s="5"/>
    </row>
    <row r="13" spans="1:6" ht="15">
      <c r="A13" s="1"/>
      <c r="B13" s="1" t="s">
        <v>25</v>
      </c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C18" s="1"/>
      <c r="D18" s="1"/>
      <c r="E18" s="1"/>
      <c r="F18" s="1"/>
    </row>
    <row r="20" ht="15">
      <c r="B20" s="1" t="s">
        <v>8</v>
      </c>
    </row>
  </sheetData>
  <protectedRanges>
    <protectedRange sqref="E5" name="Oblast1_2"/>
    <protectedRange sqref="E6:E9" name="Oblast1_1_1"/>
  </protectedRanges>
  <mergeCells count="7">
    <mergeCell ref="A10:E10"/>
    <mergeCell ref="A1:F1"/>
    <mergeCell ref="A3:A4"/>
    <mergeCell ref="B3:B4"/>
    <mergeCell ref="C3:C4"/>
    <mergeCell ref="E3:F3"/>
    <mergeCell ref="A5:F5"/>
  </mergeCells>
  <conditionalFormatting sqref="A5">
    <cfRule type="expression" priority="1" dxfId="2">
      <formula>'Část 1'!#REF!="alternativní"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'Část 1'!#REF!="alternativní"</xm:f>
            <x14:dxf>
              <font>
                <color rgb="FFFF0000"/>
              </font>
              <border/>
            </x14:dxf>
          </x14:cfRule>
          <xm:sqref>A5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2019-08-07T05:03:58Z</dcterms:created>
  <dcterms:modified xsi:type="dcterms:W3CDTF">2020-10-01T13:48:03Z</dcterms:modified>
  <cp:category/>
  <cp:version/>
  <cp:contentType/>
  <cp:contentStatus/>
</cp:coreProperties>
</file>