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ově k vyhlášení\Laboratorní přístroje\01 Výzva\"/>
    </mc:Choice>
  </mc:AlternateContent>
  <xr:revisionPtr revIDLastSave="0" documentId="13_ncr:1_{69301F7B-24CB-4ABB-8141-BF5FDA0777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část 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3" l="1"/>
  <c r="K11" i="3"/>
  <c r="L10" i="3"/>
  <c r="K10" i="3"/>
  <c r="L9" i="3"/>
  <c r="K9" i="3"/>
  <c r="L8" i="3"/>
  <c r="K8" i="3"/>
  <c r="J14" i="3" l="1"/>
</calcChain>
</file>

<file path=xl/sharedStrings.xml><?xml version="1.0" encoding="utf-8"?>
<sst xmlns="http://schemas.openxmlformats.org/spreadsheetml/2006/main" count="31" uniqueCount="30">
  <si>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</si>
  <si>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</si>
  <si>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</si>
  <si>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</si>
  <si>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</si>
  <si>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</si>
  <si>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</si>
  <si>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</si>
  <si>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</si>
  <si>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</si>
  <si>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</si>
  <si>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</si>
  <si>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</si>
  <si>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</si>
  <si>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</si>
  <si>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>Předvážky</t>
  </si>
  <si>
    <t xml:space="preserve">Katedra organické a bioorganické chemie, doc. PharmDr. Jaroslav Roh, Ph.D. </t>
  </si>
  <si>
    <t>Osobní váha s výškoměrem</t>
  </si>
  <si>
    <t>Certifikace: pro obchodní vážení
Rozměr vážní plochy: 400 x 400 mm
Provedení vážní plochy: nerez
Kalibrace: ano, možnost kalibrace
Displej: digitální, podsvícený
Konstrukce: lakovaná nerezová
Napájení: 230 V
Alternativní napájení: aku 6 V (vestavěný), délka provozu 20 hodin,
Automatické vypnutí po 15 min. při nečinnosti při provozu přístroje na baterii
Komunikační rozhraní pro přenos dat: RS232, nebo USB, odesílání dat na PC, nebo na tiskárnu
Dílek – přesnost: 20/50 g
Rozsah výškoměru: od 60 do 200 cm
Umístění: na podlahu místnosti</t>
  </si>
  <si>
    <t xml:space="preserve">Katedra biologických a lékařských věd, prof. PharmDr. Petr Nachtigal, Ph.D. </t>
  </si>
  <si>
    <t>Váhy 200-3, 200g/0.001g</t>
  </si>
  <si>
    <t>Přesné váhy, váživost do 200 g, citlivost 1 mg, průměr misky cca 9 - 10 cm.</t>
  </si>
  <si>
    <t>Analytické váhy s vnitřním kontrolním závažím, váživost do 220 g, citlivost 0,1 mg, průměr misky cca 9 cm, se zářezy umožňujícími vážení zkumavek.</t>
  </si>
  <si>
    <t>Katedra biofyziky a fyzikální chemie, doc. Tebbens</t>
  </si>
  <si>
    <t>Analytické váhy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</si>
  <si>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</si>
  <si>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</si>
  <si>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Citlivost 0,01g; váživost min. 600g; vážní deska hranatá min. 150x130 mm nebo kulatá min. průměr 150 mm; napájení : AC adaptér; podsvícený LCD displej; nerezová vážní deska; kalibrace externí/interní</t>
  </si>
  <si>
    <t>CELKOVÁ MAXIMÁLNÍ CENA za část 3
v Kč BEZ DPH</t>
  </si>
  <si>
    <t>Laboratorní přístroje 4/2020,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</si>
</sst>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7" fillId="0" borderId="0" xfId="0" applyFont="1" applyAlignment="1" applyProtection="1"/>
    <xf numFmtId="0" fontId="0" fillId="0" borderId="0" xfId="0" applyAlignment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C734-194D-42E0-B5A9-E467AC119D0E}">
  <sheetPr>
    <pageSetUpPr fitToPage="1"/>
  </sheetPr>
  <dimension ref="A1:L216"/>
  <sheetViews>
    <sheetView tabSelected="1" zoomScale="73" zoomScaleNormal="73" workbookViewId="0">
      <selection activeCell="O9" sqref="O9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5.710937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5" t="s">
        <v>29</v>
      </c>
      <c r="C1" s="46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7" t="s">
        <v>8</v>
      </c>
      <c r="D4" s="48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7" t="s">
        <v>7</v>
      </c>
      <c r="D5" s="48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13</v>
      </c>
      <c r="F7" s="15" t="s">
        <v>12</v>
      </c>
      <c r="G7" s="34" t="s">
        <v>26</v>
      </c>
      <c r="H7" s="15" t="s">
        <v>14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58.5" customHeight="1" thickTop="1" thickBot="1" x14ac:dyDescent="0.3">
      <c r="B8" s="15">
        <v>1</v>
      </c>
      <c r="C8" s="1" t="s">
        <v>15</v>
      </c>
      <c r="D8" s="38">
        <v>5</v>
      </c>
      <c r="E8" s="1" t="s">
        <v>27</v>
      </c>
      <c r="F8" s="2">
        <v>4</v>
      </c>
      <c r="G8" s="36"/>
      <c r="H8" s="1" t="s">
        <v>16</v>
      </c>
      <c r="I8" s="37">
        <v>18886</v>
      </c>
      <c r="J8" s="35"/>
      <c r="K8" s="31">
        <f>J8*D8</f>
        <v>0</v>
      </c>
      <c r="L8" s="32" t="str">
        <f>IF(J8&gt;I8,"NEVYHOVUJE","VYHOVUJE")</f>
        <v>VYHOVUJE</v>
      </c>
    </row>
    <row r="9" spans="1:12" s="7" customFormat="1" ht="236.25" customHeight="1" thickTop="1" thickBot="1" x14ac:dyDescent="0.3">
      <c r="B9" s="15">
        <v>2</v>
      </c>
      <c r="C9" s="1" t="s">
        <v>17</v>
      </c>
      <c r="D9" s="38">
        <v>1</v>
      </c>
      <c r="E9" s="1" t="s">
        <v>18</v>
      </c>
      <c r="F9" s="2">
        <v>4</v>
      </c>
      <c r="G9" s="36"/>
      <c r="H9" s="1" t="s">
        <v>19</v>
      </c>
      <c r="I9" s="37">
        <v>7107</v>
      </c>
      <c r="J9" s="35"/>
      <c r="K9" s="31">
        <f>J9*D9</f>
        <v>0</v>
      </c>
      <c r="L9" s="32" t="str">
        <f t="shared" ref="L9:L11" si="0">IF(J9&gt;I9,"NEVYHOVUJE","VYHOVUJE")</f>
        <v>VYHOVUJE</v>
      </c>
    </row>
    <row r="10" spans="1:12" s="7" customFormat="1" ht="48" customHeight="1" thickTop="1" thickBot="1" x14ac:dyDescent="0.3">
      <c r="B10" s="15">
        <v>3</v>
      </c>
      <c r="C10" s="1" t="s">
        <v>20</v>
      </c>
      <c r="D10" s="38">
        <v>1</v>
      </c>
      <c r="E10" s="1" t="s">
        <v>21</v>
      </c>
      <c r="F10" s="2">
        <v>4</v>
      </c>
      <c r="G10" s="36"/>
      <c r="H10" s="1" t="s">
        <v>23</v>
      </c>
      <c r="I10" s="37">
        <v>5321</v>
      </c>
      <c r="J10" s="35"/>
      <c r="K10" s="31">
        <f t="shared" ref="K10:K11" si="1">J10*D10</f>
        <v>0</v>
      </c>
      <c r="L10" s="32" t="str">
        <f t="shared" si="0"/>
        <v>VYHOVUJE</v>
      </c>
    </row>
    <row r="11" spans="1:12" s="7" customFormat="1" ht="48" customHeight="1" thickTop="1" thickBot="1" x14ac:dyDescent="0.3">
      <c r="B11" s="15">
        <v>4</v>
      </c>
      <c r="C11" s="1" t="s">
        <v>24</v>
      </c>
      <c r="D11" s="38">
        <v>1</v>
      </c>
      <c r="E11" s="1" t="s">
        <v>22</v>
      </c>
      <c r="F11" s="2">
        <v>4</v>
      </c>
      <c r="G11" s="36"/>
      <c r="H11" s="1" t="s">
        <v>23</v>
      </c>
      <c r="I11" s="37">
        <v>28530</v>
      </c>
      <c r="J11" s="35"/>
      <c r="K11" s="31">
        <f t="shared" si="1"/>
        <v>0</v>
      </c>
      <c r="L11" s="32" t="str">
        <f t="shared" si="0"/>
        <v>VYHOVUJE</v>
      </c>
    </row>
    <row r="12" spans="1:12" ht="13.5" customHeight="1" thickTop="1" thickBot="1" x14ac:dyDescent="0.3">
      <c r="A12" s="17"/>
      <c r="B12" s="17"/>
      <c r="C12" s="18"/>
      <c r="D12" s="17"/>
      <c r="E12" s="18"/>
      <c r="F12" s="18"/>
      <c r="G12" s="17"/>
      <c r="H12" s="17"/>
      <c r="I12" s="17"/>
      <c r="J12" s="17"/>
      <c r="K12" s="33"/>
      <c r="L12" s="17"/>
    </row>
    <row r="13" spans="1:12" ht="75.75" customHeight="1" thickTop="1" thickBot="1" x14ac:dyDescent="0.3">
      <c r="A13" s="19"/>
      <c r="B13" s="49" t="s">
        <v>9</v>
      </c>
      <c r="C13" s="49"/>
      <c r="D13" s="49"/>
      <c r="E13" s="49"/>
      <c r="F13" s="49"/>
      <c r="G13" s="49"/>
      <c r="H13" s="49"/>
      <c r="I13" s="20" t="s">
        <v>28</v>
      </c>
      <c r="J13" s="50" t="s">
        <v>5</v>
      </c>
      <c r="K13" s="51"/>
      <c r="L13" s="52"/>
    </row>
    <row r="14" spans="1:12" ht="33" customHeight="1" thickTop="1" thickBot="1" x14ac:dyDescent="0.3">
      <c r="A14" s="19"/>
      <c r="B14" s="41" t="s">
        <v>25</v>
      </c>
      <c r="C14" s="41"/>
      <c r="D14" s="41"/>
      <c r="E14" s="41"/>
      <c r="F14" s="41"/>
      <c r="G14" s="41"/>
      <c r="H14" s="21"/>
      <c r="I14" s="22">
        <v>135388</v>
      </c>
      <c r="J14" s="42">
        <f>SUM(K8:K11)</f>
        <v>0</v>
      </c>
      <c r="K14" s="43"/>
      <c r="L14" s="44"/>
    </row>
    <row r="15" spans="1:12" ht="39.75" customHeight="1" thickTop="1" x14ac:dyDescent="0.25">
      <c r="A15" s="19"/>
      <c r="H15" s="23"/>
      <c r="I15" s="25"/>
      <c r="J15" s="25"/>
      <c r="K15" s="25"/>
      <c r="L15" s="26"/>
    </row>
    <row r="16" spans="1:12" ht="20.100000000000001" customHeight="1" x14ac:dyDescent="0.25">
      <c r="A16" s="19"/>
      <c r="H16" s="23"/>
      <c r="I16" s="27"/>
      <c r="J16" s="27"/>
      <c r="K16" s="25"/>
      <c r="L16" s="26"/>
    </row>
    <row r="17" spans="1:12" ht="71.25" customHeight="1" x14ac:dyDescent="0.25">
      <c r="A17" s="19"/>
      <c r="H17" s="23"/>
      <c r="I17" s="27"/>
      <c r="J17" s="27"/>
      <c r="K17" s="25"/>
      <c r="L17" s="24"/>
    </row>
    <row r="18" spans="1:12" ht="36" customHeight="1" x14ac:dyDescent="0.25">
      <c r="A18" s="19"/>
      <c r="H18" s="28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ht="14.25" customHeight="1" x14ac:dyDescent="0.25">
      <c r="A20" s="19"/>
      <c r="B20" s="25"/>
      <c r="C20" s="29"/>
      <c r="D20" s="30"/>
      <c r="E20" s="29"/>
      <c r="F20" s="29"/>
      <c r="G20" s="24"/>
      <c r="H20" s="25"/>
      <c r="I20" s="25"/>
      <c r="J20" s="25"/>
      <c r="K20" s="25"/>
      <c r="L20" s="25"/>
    </row>
    <row r="21" spans="1:12" ht="14.25" customHeight="1" x14ac:dyDescent="0.25">
      <c r="A21" s="19"/>
      <c r="B21" s="25"/>
      <c r="C21" s="29"/>
      <c r="D21" s="30"/>
      <c r="E21" s="29"/>
      <c r="F21" s="29"/>
      <c r="G21" s="24"/>
      <c r="H21" s="25"/>
      <c r="I21" s="25"/>
      <c r="J21" s="25"/>
      <c r="K21" s="25"/>
      <c r="L21" s="25"/>
    </row>
    <row r="22" spans="1:12" ht="14.25" customHeight="1" x14ac:dyDescent="0.25">
      <c r="A22" s="19"/>
      <c r="B22" s="25"/>
      <c r="C22" s="29"/>
      <c r="D22" s="30"/>
      <c r="E22" s="29"/>
      <c r="F22" s="29"/>
      <c r="G22" s="24"/>
      <c r="H22" s="25"/>
      <c r="I22" s="25"/>
      <c r="J22" s="25"/>
      <c r="K22" s="25"/>
      <c r="L22" s="25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  <row r="214" spans="3:7" x14ac:dyDescent="0.25">
      <c r="C214" s="7"/>
      <c r="D214" s="3"/>
      <c r="E214" s="7"/>
      <c r="F214" s="7"/>
      <c r="G214" s="3"/>
    </row>
    <row r="215" spans="3:7" x14ac:dyDescent="0.25">
      <c r="C215" s="7"/>
      <c r="D215" s="3"/>
      <c r="E215" s="7"/>
      <c r="F215" s="7"/>
      <c r="G215" s="3"/>
    </row>
    <row r="216" spans="3:7" x14ac:dyDescent="0.25">
      <c r="C216" s="7"/>
      <c r="D216" s="3"/>
      <c r="E216" s="7"/>
      <c r="F216" s="7"/>
      <c r="G216" s="3"/>
    </row>
  </sheetData>
  <mergeCells count="7">
    <mergeCell ref="B14:G14"/>
    <mergeCell ref="J14:L14"/>
    <mergeCell ref="B1:C1"/>
    <mergeCell ref="C4:D4"/>
    <mergeCell ref="C5:D5"/>
    <mergeCell ref="B13:H13"/>
    <mergeCell ref="J13:L1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2020-10-15T09:30:57Z</dcterms:modified>
</cp:coreProperties>
</file>