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840" yWindow="135" windowWidth="27915" windowHeight="146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<sst xmlns="http://schemas.openxmlformats.org/spreadsheetml/2006/main" count="369" uniqueCount="114">
  <si>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</si>
  <si>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</si>
  <si>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</si>
  <si>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</si>
  <si>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</si>
  <si>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</si>
  <si>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</si>
  <si>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</si>
  <si>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</si>
  <si>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</si>
  <si>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</si>
  <si>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</si>
  <si>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</si>
  <si>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</si>
  <si>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</si>
  <si>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</si>
  <si>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</si>
  <si>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</si>
  <si>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</si>
  <si>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</si>
  <si>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</si>
  <si>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</si>
  <si>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bal.</t>
  </si>
  <si>
    <t>Kyvety k agregometru</t>
  </si>
  <si>
    <t>Kyvety kompatibilní k agregometru Multiplate. Velikost balení 60 ks (6 x 10 ks).</t>
  </si>
  <si>
    <t>Kapilára, materiál PEEK, vnitřní průměr 0,75 mm, vnější průměr 1/16", délka 10 m.</t>
  </si>
  <si>
    <t>Kapilára</t>
  </si>
  <si>
    <t>ks</t>
  </si>
  <si>
    <t>Kapilára, materiál PEEK, vnitřní průměr 0,25 mm, vnější průměr 1/16", délka 10 m.</t>
  </si>
  <si>
    <t>Kapilára, materiál PEEK, vnitřní průměr 0,10 mm, vnější průměr 1/16", délka 10 m.</t>
  </si>
  <si>
    <t>Kapilára, materiál PEEK, vnitřní průměr 0,13 mm, vnější průměr 1/16", délka 10 m.</t>
  </si>
  <si>
    <t>Chromatografická předkolona</t>
  </si>
  <si>
    <t>Chromatografická předkolona C18 se širokými póry, kompatibilní s UHPLC kolonou C18, vnitřní průměr předkolony 4,6 mm, délka 2 mm, velikost pórů 16 mm. Velikost balení 3ks.</t>
  </si>
  <si>
    <t>Filtrační nuč</t>
  </si>
  <si>
    <t>Filtrační nuč o objemu 50 ml, průměr nálevky 35 mm,průměr stonku 10 mm, materiál borosilikátové sklo, porozita 4.</t>
  </si>
  <si>
    <t>Parafilm M</t>
  </si>
  <si>
    <t>Parafilm M; transparentní krycí fólie pro použití v laboratoři, použitelná v rozsahu teplot od -45 až +50°C, rozměry 10 x 38 m.</t>
  </si>
  <si>
    <t>Kádinka 250 ml</t>
  </si>
  <si>
    <t>Kádinka 400 ml</t>
  </si>
  <si>
    <t>Kádinka o objemu 250 ml, nízká, vyrobena z borosilikátového skla BORO 3.3. Opatřena stupnicí, s výlevkou, vysoce tepelně odolná, autoklavovatelná.</t>
  </si>
  <si>
    <t>Kádinka o objemu 400 ml, nízká, vyrobena z borosilikátového skla BORO 3.3. Opatřena stupnicí, s výlevkou, vysoce tepelně odolná, autoklavovatelná.</t>
  </si>
  <si>
    <t>Erlenmayerova baňka 100 ml</t>
  </si>
  <si>
    <t>Erlenmayerova baňka 50 ml</t>
  </si>
  <si>
    <t>Erlenmayerova baňka o objemu 50 ml; z borosilikátového skla BORO 3.3, úzkohrdlá, s graduací a plochou na popis.</t>
  </si>
  <si>
    <t>Erlenmayerova baňka o objemu 100 ml; z borosilikátového skla BORO 3.3, úzkohrdlá, s graduací a plochou na popis.</t>
  </si>
  <si>
    <t>Erlenmayerova baňka 25 ml</t>
  </si>
  <si>
    <t>Erlenmayerova baňka o objemu 25 ml; z borosilikátového skla BORO 3.3, úzkohrdlá, s graduací a plochou na popis.</t>
  </si>
  <si>
    <t>Vialky 4 ml</t>
  </si>
  <si>
    <t>Víčka pro vialky</t>
  </si>
  <si>
    <t>Nálevka dělicí hruškovitá 50 ml</t>
  </si>
  <si>
    <t>Nálevka dělicí hruškovitá o objemu 50 ml, s PTFE kohoutem a PE zátkou, zábrus 19/26, průměr kohoutu 12,5 mm, materiál borosilikátové sklo.</t>
  </si>
  <si>
    <t>Rukavice S</t>
  </si>
  <si>
    <t>Rukavice, materiál nitrilový kaučuk, nepudrované, se zdrsněnými konečky prstů, délka 240 mm, velikost S, černé. Velikost balení 10 x 100 ks.</t>
  </si>
  <si>
    <t>Rukavice M</t>
  </si>
  <si>
    <t>Rukavice, materiál nitrilový kaučuk, nepudrované, se zdrsněnými konečky prstů, délka 240 mm, velikost M, černé. Velikost balení 10 x 100 ks.</t>
  </si>
  <si>
    <t>Rukavice L</t>
  </si>
  <si>
    <t>Rukavice, materiál nitrilový kaučuk, nepudrované, se zdrsněnými konečky prstů, délka 240 mm, velikost L, černé. Velikost balení 10 x 100 ks.</t>
  </si>
  <si>
    <t>Kazeta pro ddPCR</t>
  </si>
  <si>
    <t>Kazeta pro tvorbu kapének, kompatibilní s QX200 droplet generátorem. Velikost balení 24 ks.</t>
  </si>
  <si>
    <t>Krycí fólie na 96-ti jamkovou destičku</t>
  </si>
  <si>
    <t>Krycí fólie na 96-ti jamkovou destičku, propíchnutelné těsnění, integrita těsnění od -20 do 110°C, bez Dnáz, Rnáz a lidské DNA. Kompatabilní s QX200 ddPCR systémem.</t>
  </si>
  <si>
    <t>Těsnění pro ddPCR</t>
  </si>
  <si>
    <t>Těsnění pro generátor kapiček. Kompatibilní s QX200 droplet generátorem. Velikost balení 24 ks.</t>
  </si>
  <si>
    <t>Mikrovialky 1,7 ml</t>
  </si>
  <si>
    <t>Šroubovací vialky z čirého skla o objemu 1,7 ml; 12 x 32 mm, závit 9 mm, 30 µl rezervoár. Materiál - borosilikátové sklo. Velikost balení 100 ks.</t>
  </si>
  <si>
    <t>Čiré ROBO šroubovací vialky o objemu 2 ml, 12 x 32 mm, závit 9 mm, s popiskou, velikost balení 100 ks.</t>
  </si>
  <si>
    <t>Vialky 2 ml</t>
  </si>
  <si>
    <t>Vialky 8 ml</t>
  </si>
  <si>
    <t>Víčka pro 8 ml šroubovací vialky, s těsnící PTFE vložkou, bez otvoru. Velikost balení 100 ks.</t>
  </si>
  <si>
    <t>Vialky z čirého skla o objemu 8 ml, 17 x 60 mm, závit 15-425, bez popisky. Velikost balení 200 ks.</t>
  </si>
  <si>
    <t>Vialky z tmavého skla o objemu 8 ml, 17 x 60 mm, závit 15-425, bez popisky. Velikost balení 200 ks.</t>
  </si>
  <si>
    <t>Plastová víčka pro 4 ml šroubovací vialky, bez otvoru, vnitřní průměr 13 mm. Velikost balení 200 ks.</t>
  </si>
  <si>
    <t>Plastová víčka pro 5 ml šroubovací vialky, s těsnící podložkou (červená butyl/ šedá PTFE), vnitřní průměr 15 mm. Velikost balení 100 ks.</t>
  </si>
  <si>
    <t>Neperforovaná víčka</t>
  </si>
  <si>
    <t>Neperforovaná plastová modrá víčka, PTFE/silikonové septum pro 12 x 32 mm vialky, velikost balení 1000 ks.</t>
  </si>
  <si>
    <t>Čiré ROBO šroubovací vialky o objemu 2 ml, 12 x 32 mm, závit 9 mm, bez popisky, velikost balení 100 ks.</t>
  </si>
  <si>
    <t>Plastová šroubovací víčka na 2 ml vialky, otvor 9 mm, se septy (červený PTFE/S), barva modrá, velikost balení 1000 ks.</t>
  </si>
  <si>
    <t>Stříkačkové filtry</t>
  </si>
  <si>
    <t>Stříkačkové filtry jednorázové, PTFE membrána, průměr 4 mm, porozita 0,22 µm, velikost balení 1000 ks.</t>
  </si>
  <si>
    <t>Inserty</t>
  </si>
  <si>
    <t>Inserty o objemu 100 µl; pro 2 ml vialky, velikost balení 500 ks.</t>
  </si>
  <si>
    <t>Inserty o objemu 250 µl, 5,8 x 29 mm, kónické inserty s plastovými nožičkami, velikost balení 100 ks.</t>
  </si>
  <si>
    <t>Mikrotitrační destičky pro filtrování vodných vzorků</t>
  </si>
  <si>
    <t>Mikrotitrační destičky pro filtrování vodných vzorků, 96 jamek, objem jamky 350 µl, sorbent polyethersulfon, velikost pórů 0,2 µm. Rozměry destičky - délka 12,8 cm, šířka 8,6 cm, výška 1,8 cm, materiál polypropylen. Velikost balení 10 ks.</t>
  </si>
  <si>
    <t>Kryobox</t>
  </si>
  <si>
    <t>Kryobox pro skladování kryogenních vialek při nízkých teplotách do -140°C. Materiál bílá mrazuvzdorná lepenka s voděodolnou povrchovou úpravou. Rozměry 133 x 133 x 50 mm (š x h x v). Včetně pořadače - 81 přihrádek (9 x 9).</t>
  </si>
  <si>
    <t>Krabička pro mikrozkumavky</t>
  </si>
  <si>
    <t>Krabička pro mikrozkumavky o objemu 1,5/2 ml. Možnost skladování při nízkých teplotách. Rozměry 130 x 130 x 47 mm (š x h x v), 81 otvorů. Velikost balení 5 ks, různé barvy, transparentní nasazovací víko.</t>
  </si>
  <si>
    <t>Odměrný válec 100 ml</t>
  </si>
  <si>
    <t>Odměrný válec třídy A o objemu 100 ml, dělení po 1 ml, výška 260 mm, vyroben z borosilikátového skla. Opatřen stupnicí  a šestihrannou robustní patkou.</t>
  </si>
  <si>
    <t>Vložka přechodová - redukce</t>
  </si>
  <si>
    <t>Vložka do NZ - redukce; PTFE, zesílená stěna, rozměry zábrusu 24/29, velikost pláště 14/23, odolná teplotám od -200 do +280°C.</t>
  </si>
  <si>
    <t>Erlenmayerova baňka 250 ml</t>
  </si>
  <si>
    <t>Erlenmayerova baňka 500 ml</t>
  </si>
  <si>
    <t>Erlenmayerova baňka o objemu 250 ml; z borosilikátového skla BORO 3.3, úzkohrdlá, s graduací a plochou na popis.</t>
  </si>
  <si>
    <t>Erlenmayerova baňka o objemu 500 ml; z borosilikátového skla BORO 3.3, úzkohrdlá, s graduací a plochou na popis.</t>
  </si>
  <si>
    <t>Kádinka 100 ml</t>
  </si>
  <si>
    <t>Kádinka o objemu 100 ml, nízká, vyrobena z borosilikátového skla BORO 3.3. Opatřena stupnicí, s výlevkou, vysoce tepelně odolná, autoklavovatelná.</t>
  </si>
  <si>
    <t>Kádinka 1000 ml</t>
  </si>
  <si>
    <t>Kádinka o objemu 1000 ml, nízká, vyrobena z borosilikátového skla BORO 3.3. Opatřena stupnicí, s výlevkou, vysoce tepelně odolná, autoklavovatelná.</t>
  </si>
  <si>
    <t>Adhezivní film pro qPCR destičky</t>
  </si>
  <si>
    <t>Adhezivní film pro qPCR destičky, kompatibilní s 96 a 384 jamkovými destičkami MicroAmp. Velikost balení 100 ks.</t>
  </si>
  <si>
    <t>PCR plastová 384 jamková optická plata s čárovým kódem</t>
  </si>
  <si>
    <t>PCR plastová 384 jamková optická plata s čárovým kódem. Kompatibilní s nástroji Applied Biosystems, přístrojem QuantStudio 6 a PCR chemikáliemi na principu TaqMan sondy. Plata jsou vhodná pro qRT-PCR analýzu. Velikost balení je 50 plat.</t>
  </si>
  <si>
    <t>Polykarbonátové inserty v 6-ti jamkových destičkách</t>
  </si>
  <si>
    <t>Polykarbonátové inserty v 6-ti jamkových destičkách. Vhodné pro transmigrační eseje o velikosti póru 3 mikrony. Povrch kultivační plochy je 4,1 cm2, pracovní onjem 1,75 ml. Netoxické, nepyrogenní, sterilní, čiré. Velikost balení 24 ks.</t>
  </si>
  <si>
    <t>PCR plastová 96-ti jamková optická plata s čárovým kódem</t>
  </si>
  <si>
    <t>PCR plastová 96-ti jamková optická plata s čárovým kódem, čirá. Reakce probíhají velmi rychle. Kompatibilní s nástroji Applied Biosystems a přístrojem QuantStudio 6 Flex. Plata jsou tenkostěnná a certifikovaná (bez DNA, Rnáz a PCR inhibitorů). Velikost balení je 20 plat.</t>
  </si>
  <si>
    <t>Magnetické úchyty k univerzální platformě pro orbitální třepačku</t>
  </si>
  <si>
    <t>Magnetické úchyty k univerzální platformě pro orbitální třepačku, úchyty pro 250 ml Erlenmayerovy baňky.</t>
  </si>
  <si>
    <t>Magnetické úchyty k univerzální platformě pro orbitální třepačku, úchyty pro 500 ml Erlenmayerovy baňky.</t>
  </si>
  <si>
    <t>Magnetické úchyty k univerzální platformě pro orbitální třepačku, úchyty pro 50 ml Erlenmayerovy baňky.</t>
  </si>
  <si>
    <t>Vialky z tmavého skla o objemu 4 ml, 15 x 45 mm, závit 13-425, s popiskou. Velikost balení 100 ks.</t>
  </si>
  <si>
    <t>Laboratorní materiál 12/2020 -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</si>
</sst>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left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8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49"/>
  <sheetViews>
    <sheetView tabSelected="1" zoomScale="80" zoomScaleNormal="80" workbookViewId="0" topLeftCell="A1">
      <selection activeCell="F4" sqref="F4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113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3" t="s">
        <v>12</v>
      </c>
      <c r="D4" s="44"/>
      <c r="E4" s="44"/>
      <c r="F4" s="13"/>
      <c r="G4" s="13"/>
      <c r="H4" s="37"/>
      <c r="I4" s="37"/>
      <c r="J4" s="21"/>
      <c r="K4" s="11"/>
      <c r="L4" s="14"/>
      <c r="M4" s="11"/>
    </row>
    <row r="5" spans="2:13" s="7" customFormat="1" ht="19.9" customHeight="1">
      <c r="B5" s="15"/>
      <c r="C5" s="43" t="s">
        <v>11</v>
      </c>
      <c r="D5" s="44"/>
      <c r="E5" s="44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2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61.5" thickBot="1" thickTop="1">
      <c r="B8" s="17">
        <v>1</v>
      </c>
      <c r="C8" s="36" t="s">
        <v>23</v>
      </c>
      <c r="D8" s="24">
        <v>3</v>
      </c>
      <c r="E8" s="24" t="s">
        <v>22</v>
      </c>
      <c r="F8" s="24" t="s">
        <v>24</v>
      </c>
      <c r="G8" s="24">
        <v>8</v>
      </c>
      <c r="H8" s="22"/>
      <c r="I8" s="28" t="s">
        <v>14</v>
      </c>
      <c r="J8" s="29" t="s">
        <v>20</v>
      </c>
      <c r="K8" s="1" t="s">
        <v>19</v>
      </c>
      <c r="L8" s="29" t="s">
        <v>15</v>
      </c>
      <c r="M8" s="23"/>
      <c r="N8" s="20">
        <f>D8*M8</f>
        <v>0</v>
      </c>
    </row>
    <row r="9" spans="1:14" ht="61.5" thickBot="1" thickTop="1">
      <c r="A9" s="7"/>
      <c r="B9" s="17">
        <v>2</v>
      </c>
      <c r="C9" s="36" t="s">
        <v>26</v>
      </c>
      <c r="D9" s="24">
        <v>2</v>
      </c>
      <c r="E9" s="34" t="s">
        <v>27</v>
      </c>
      <c r="F9" s="24" t="s">
        <v>25</v>
      </c>
      <c r="G9" s="24">
        <v>8</v>
      </c>
      <c r="H9" s="22"/>
      <c r="I9" s="28" t="s">
        <v>14</v>
      </c>
      <c r="J9" s="29" t="s">
        <v>20</v>
      </c>
      <c r="K9" s="1" t="s">
        <v>19</v>
      </c>
      <c r="L9" s="29" t="s">
        <v>15</v>
      </c>
      <c r="M9" s="23"/>
      <c r="N9" s="20">
        <f aca="true" t="shared" si="0" ref="N9:N11">D9*M9</f>
        <v>0</v>
      </c>
    </row>
    <row r="10" spans="1:15" ht="61.5" thickBot="1" thickTop="1">
      <c r="A10" s="7"/>
      <c r="B10" s="17">
        <v>3</v>
      </c>
      <c r="C10" s="36" t="s">
        <v>26</v>
      </c>
      <c r="D10" s="24">
        <v>2</v>
      </c>
      <c r="E10" s="34" t="s">
        <v>27</v>
      </c>
      <c r="F10" s="24" t="s">
        <v>28</v>
      </c>
      <c r="G10" s="24">
        <v>8</v>
      </c>
      <c r="H10" s="22"/>
      <c r="I10" s="28" t="s">
        <v>14</v>
      </c>
      <c r="J10" s="29" t="s">
        <v>20</v>
      </c>
      <c r="K10" s="1" t="s">
        <v>19</v>
      </c>
      <c r="L10" s="29" t="s">
        <v>15</v>
      </c>
      <c r="M10" s="23"/>
      <c r="N10" s="20">
        <f t="shared" si="0"/>
        <v>0</v>
      </c>
      <c r="O10" s="35"/>
    </row>
    <row r="11" spans="1:15" ht="61.5" thickBot="1" thickTop="1">
      <c r="A11" s="7"/>
      <c r="B11" s="17">
        <v>4</v>
      </c>
      <c r="C11" s="36" t="s">
        <v>26</v>
      </c>
      <c r="D11" s="24">
        <v>2</v>
      </c>
      <c r="E11" s="34" t="s">
        <v>27</v>
      </c>
      <c r="F11" s="24" t="s">
        <v>29</v>
      </c>
      <c r="G11" s="24">
        <v>8</v>
      </c>
      <c r="H11" s="22"/>
      <c r="I11" s="28" t="s">
        <v>14</v>
      </c>
      <c r="J11" s="29" t="s">
        <v>20</v>
      </c>
      <c r="K11" s="1" t="s">
        <v>19</v>
      </c>
      <c r="L11" s="29" t="s">
        <v>15</v>
      </c>
      <c r="M11" s="23"/>
      <c r="N11" s="20">
        <f t="shared" si="0"/>
        <v>0</v>
      </c>
      <c r="O11"/>
    </row>
    <row r="12" spans="1:14" ht="61.5" thickBot="1" thickTop="1">
      <c r="A12" s="18"/>
      <c r="B12" s="17">
        <v>5</v>
      </c>
      <c r="C12" s="36" t="s">
        <v>26</v>
      </c>
      <c r="D12" s="24">
        <v>2</v>
      </c>
      <c r="E12" s="34" t="s">
        <v>27</v>
      </c>
      <c r="F12" s="33" t="s">
        <v>30</v>
      </c>
      <c r="G12" s="24">
        <v>8</v>
      </c>
      <c r="H12" s="22"/>
      <c r="I12" s="28" t="s">
        <v>14</v>
      </c>
      <c r="J12" s="29" t="s">
        <v>20</v>
      </c>
      <c r="K12" s="1" t="s">
        <v>19</v>
      </c>
      <c r="L12" s="29" t="s">
        <v>15</v>
      </c>
      <c r="M12" s="23"/>
      <c r="N12" s="20">
        <f aca="true" t="shared" si="1" ref="N12:N57">D12*M12</f>
        <v>0</v>
      </c>
    </row>
    <row r="13" spans="1:14" ht="61.5" thickBot="1" thickTop="1">
      <c r="A13" s="18"/>
      <c r="B13" s="17">
        <v>6</v>
      </c>
      <c r="C13" s="36" t="s">
        <v>31</v>
      </c>
      <c r="D13" s="24">
        <v>1</v>
      </c>
      <c r="E13" s="24" t="s">
        <v>22</v>
      </c>
      <c r="F13" s="24" t="s">
        <v>32</v>
      </c>
      <c r="G13" s="24">
        <v>8</v>
      </c>
      <c r="H13" s="22"/>
      <c r="I13" s="28" t="s">
        <v>14</v>
      </c>
      <c r="J13" s="29" t="s">
        <v>20</v>
      </c>
      <c r="K13" s="1" t="s">
        <v>19</v>
      </c>
      <c r="L13" s="29" t="s">
        <v>15</v>
      </c>
      <c r="M13" s="23"/>
      <c r="N13" s="20">
        <f t="shared" si="1"/>
        <v>0</v>
      </c>
    </row>
    <row r="14" spans="1:14" ht="61.5" thickBot="1" thickTop="1">
      <c r="A14" s="18"/>
      <c r="B14" s="17">
        <v>7</v>
      </c>
      <c r="C14" s="36" t="s">
        <v>79</v>
      </c>
      <c r="D14" s="24">
        <v>5</v>
      </c>
      <c r="E14" s="24" t="s">
        <v>22</v>
      </c>
      <c r="F14" s="24" t="s">
        <v>81</v>
      </c>
      <c r="G14" s="24">
        <v>8</v>
      </c>
      <c r="H14" s="22"/>
      <c r="I14" s="28" t="s">
        <v>14</v>
      </c>
      <c r="J14" s="29" t="s">
        <v>20</v>
      </c>
      <c r="K14" s="1" t="s">
        <v>19</v>
      </c>
      <c r="L14" s="29" t="s">
        <v>15</v>
      </c>
      <c r="M14" s="23"/>
      <c r="N14" s="20">
        <f t="shared" si="1"/>
        <v>0</v>
      </c>
    </row>
    <row r="15" spans="1:14" ht="61.5" thickBot="1" thickTop="1">
      <c r="A15" s="18"/>
      <c r="B15" s="17">
        <v>8</v>
      </c>
      <c r="C15" s="36" t="s">
        <v>79</v>
      </c>
      <c r="D15" s="24">
        <v>2</v>
      </c>
      <c r="E15" s="24" t="s">
        <v>22</v>
      </c>
      <c r="F15" s="24" t="s">
        <v>80</v>
      </c>
      <c r="G15" s="24">
        <v>8</v>
      </c>
      <c r="H15" s="22"/>
      <c r="I15" s="28" t="s">
        <v>14</v>
      </c>
      <c r="J15" s="29" t="s">
        <v>20</v>
      </c>
      <c r="K15" s="1" t="s">
        <v>19</v>
      </c>
      <c r="L15" s="29" t="s">
        <v>15</v>
      </c>
      <c r="M15" s="23"/>
      <c r="N15" s="20">
        <f t="shared" si="1"/>
        <v>0</v>
      </c>
    </row>
    <row r="16" spans="1:14" ht="61.5" thickBot="1" thickTop="1">
      <c r="A16" s="18"/>
      <c r="B16" s="17">
        <v>9</v>
      </c>
      <c r="C16" s="36" t="s">
        <v>63</v>
      </c>
      <c r="D16" s="24">
        <v>15</v>
      </c>
      <c r="E16" s="24" t="s">
        <v>22</v>
      </c>
      <c r="F16" s="24" t="s">
        <v>64</v>
      </c>
      <c r="G16" s="24">
        <v>8</v>
      </c>
      <c r="H16" s="22"/>
      <c r="I16" s="28" t="s">
        <v>14</v>
      </c>
      <c r="J16" s="29" t="s">
        <v>20</v>
      </c>
      <c r="K16" s="1" t="s">
        <v>19</v>
      </c>
      <c r="L16" s="29" t="s">
        <v>15</v>
      </c>
      <c r="M16" s="23"/>
      <c r="N16" s="20">
        <f t="shared" si="1"/>
        <v>0</v>
      </c>
    </row>
    <row r="17" spans="1:14" ht="61.5" thickBot="1" thickTop="1">
      <c r="A17" s="18"/>
      <c r="B17" s="17">
        <v>10</v>
      </c>
      <c r="C17" s="36" t="s">
        <v>66</v>
      </c>
      <c r="D17" s="24">
        <v>15</v>
      </c>
      <c r="E17" s="24" t="s">
        <v>22</v>
      </c>
      <c r="F17" s="24" t="s">
        <v>65</v>
      </c>
      <c r="G17" s="24">
        <v>8</v>
      </c>
      <c r="H17" s="22"/>
      <c r="I17" s="28" t="s">
        <v>14</v>
      </c>
      <c r="J17" s="29" t="s">
        <v>20</v>
      </c>
      <c r="K17" s="1" t="s">
        <v>19</v>
      </c>
      <c r="L17" s="29" t="s">
        <v>15</v>
      </c>
      <c r="M17" s="23"/>
      <c r="N17" s="20">
        <f t="shared" si="1"/>
        <v>0</v>
      </c>
    </row>
    <row r="18" spans="1:14" ht="61.5" thickBot="1" thickTop="1">
      <c r="A18" s="18"/>
      <c r="B18" s="17">
        <v>11</v>
      </c>
      <c r="C18" s="36" t="s">
        <v>66</v>
      </c>
      <c r="D18" s="24">
        <v>10</v>
      </c>
      <c r="E18" s="24" t="s">
        <v>22</v>
      </c>
      <c r="F18" s="24" t="s">
        <v>75</v>
      </c>
      <c r="G18" s="24">
        <v>8</v>
      </c>
      <c r="H18" s="22"/>
      <c r="I18" s="28" t="s">
        <v>14</v>
      </c>
      <c r="J18" s="29" t="s">
        <v>20</v>
      </c>
      <c r="K18" s="1" t="s">
        <v>19</v>
      </c>
      <c r="L18" s="29" t="s">
        <v>15</v>
      </c>
      <c r="M18" s="23"/>
      <c r="N18" s="20">
        <f t="shared" si="1"/>
        <v>0</v>
      </c>
    </row>
    <row r="19" spans="1:14" ht="61.5" thickBot="1" thickTop="1">
      <c r="A19" s="18"/>
      <c r="B19" s="17">
        <v>12</v>
      </c>
      <c r="C19" s="36" t="s">
        <v>47</v>
      </c>
      <c r="D19" s="24">
        <v>10</v>
      </c>
      <c r="E19" s="24" t="s">
        <v>22</v>
      </c>
      <c r="F19" s="24" t="s">
        <v>112</v>
      </c>
      <c r="G19" s="24">
        <v>8</v>
      </c>
      <c r="H19" s="22"/>
      <c r="I19" s="28" t="s">
        <v>14</v>
      </c>
      <c r="J19" s="29" t="s">
        <v>20</v>
      </c>
      <c r="K19" s="1" t="s">
        <v>19</v>
      </c>
      <c r="L19" s="29" t="s">
        <v>15</v>
      </c>
      <c r="M19" s="23"/>
      <c r="N19" s="20">
        <f t="shared" si="1"/>
        <v>0</v>
      </c>
    </row>
    <row r="20" spans="1:14" ht="61.5" thickBot="1" thickTop="1">
      <c r="A20" s="18"/>
      <c r="B20" s="17">
        <v>13</v>
      </c>
      <c r="C20" s="36" t="s">
        <v>67</v>
      </c>
      <c r="D20" s="24">
        <v>1</v>
      </c>
      <c r="E20" s="24" t="s">
        <v>22</v>
      </c>
      <c r="F20" s="24" t="s">
        <v>69</v>
      </c>
      <c r="G20" s="24">
        <v>8</v>
      </c>
      <c r="H20" s="22"/>
      <c r="I20" s="28" t="s">
        <v>14</v>
      </c>
      <c r="J20" s="29" t="s">
        <v>20</v>
      </c>
      <c r="K20" s="1" t="s">
        <v>19</v>
      </c>
      <c r="L20" s="29" t="s">
        <v>15</v>
      </c>
      <c r="M20" s="23"/>
      <c r="N20" s="20">
        <f t="shared" si="1"/>
        <v>0</v>
      </c>
    </row>
    <row r="21" spans="1:14" ht="61.5" thickBot="1" thickTop="1">
      <c r="A21" s="18"/>
      <c r="B21" s="17">
        <v>14</v>
      </c>
      <c r="C21" s="36" t="s">
        <v>67</v>
      </c>
      <c r="D21" s="24">
        <v>2</v>
      </c>
      <c r="E21" s="24" t="s">
        <v>22</v>
      </c>
      <c r="F21" s="24" t="s">
        <v>70</v>
      </c>
      <c r="G21" s="24">
        <v>8</v>
      </c>
      <c r="H21" s="22"/>
      <c r="I21" s="28" t="s">
        <v>14</v>
      </c>
      <c r="J21" s="29" t="s">
        <v>20</v>
      </c>
      <c r="K21" s="1" t="s">
        <v>19</v>
      </c>
      <c r="L21" s="29" t="s">
        <v>15</v>
      </c>
      <c r="M21" s="23"/>
      <c r="N21" s="20">
        <f t="shared" si="1"/>
        <v>0</v>
      </c>
    </row>
    <row r="22" spans="1:14" ht="61.5" thickBot="1" thickTop="1">
      <c r="A22" s="18"/>
      <c r="B22" s="17">
        <v>15</v>
      </c>
      <c r="C22" s="36" t="s">
        <v>48</v>
      </c>
      <c r="D22" s="24">
        <v>5</v>
      </c>
      <c r="E22" s="24" t="s">
        <v>22</v>
      </c>
      <c r="F22" s="24" t="s">
        <v>76</v>
      </c>
      <c r="G22" s="24">
        <v>8</v>
      </c>
      <c r="H22" s="22"/>
      <c r="I22" s="28" t="s">
        <v>14</v>
      </c>
      <c r="J22" s="29" t="s">
        <v>20</v>
      </c>
      <c r="K22" s="1" t="s">
        <v>19</v>
      </c>
      <c r="L22" s="29" t="s">
        <v>15</v>
      </c>
      <c r="M22" s="23"/>
      <c r="N22" s="20">
        <f t="shared" si="1"/>
        <v>0</v>
      </c>
    </row>
    <row r="23" spans="1:14" ht="61.5" thickBot="1" thickTop="1">
      <c r="A23" s="18"/>
      <c r="B23" s="17">
        <v>16</v>
      </c>
      <c r="C23" s="36" t="s">
        <v>48</v>
      </c>
      <c r="D23" s="24">
        <v>5</v>
      </c>
      <c r="E23" s="24" t="s">
        <v>22</v>
      </c>
      <c r="F23" s="24" t="s">
        <v>71</v>
      </c>
      <c r="G23" s="24">
        <v>8</v>
      </c>
      <c r="H23" s="22"/>
      <c r="I23" s="28" t="s">
        <v>14</v>
      </c>
      <c r="J23" s="29" t="s">
        <v>20</v>
      </c>
      <c r="K23" s="1" t="s">
        <v>19</v>
      </c>
      <c r="L23" s="29" t="s">
        <v>15</v>
      </c>
      <c r="M23" s="23"/>
      <c r="N23" s="20">
        <f t="shared" si="1"/>
        <v>0</v>
      </c>
    </row>
    <row r="24" spans="1:14" ht="61.5" thickBot="1" thickTop="1">
      <c r="A24" s="18"/>
      <c r="B24" s="17">
        <v>17</v>
      </c>
      <c r="C24" s="36" t="s">
        <v>48</v>
      </c>
      <c r="D24" s="24">
        <v>5</v>
      </c>
      <c r="E24" s="24" t="s">
        <v>22</v>
      </c>
      <c r="F24" s="24" t="s">
        <v>72</v>
      </c>
      <c r="G24" s="24">
        <v>8</v>
      </c>
      <c r="H24" s="22"/>
      <c r="I24" s="28" t="s">
        <v>14</v>
      </c>
      <c r="J24" s="29" t="s">
        <v>20</v>
      </c>
      <c r="K24" s="1" t="s">
        <v>19</v>
      </c>
      <c r="L24" s="29" t="s">
        <v>15</v>
      </c>
      <c r="M24" s="23"/>
      <c r="N24" s="20">
        <f t="shared" si="1"/>
        <v>0</v>
      </c>
    </row>
    <row r="25" spans="1:14" ht="61.5" thickBot="1" thickTop="1">
      <c r="A25" s="18"/>
      <c r="B25" s="17">
        <v>18</v>
      </c>
      <c r="C25" s="36" t="s">
        <v>48</v>
      </c>
      <c r="D25" s="24">
        <v>6</v>
      </c>
      <c r="E25" s="24" t="s">
        <v>22</v>
      </c>
      <c r="F25" s="24" t="s">
        <v>68</v>
      </c>
      <c r="G25" s="24">
        <v>8</v>
      </c>
      <c r="H25" s="22"/>
      <c r="I25" s="28" t="s">
        <v>14</v>
      </c>
      <c r="J25" s="29" t="s">
        <v>20</v>
      </c>
      <c r="K25" s="1" t="s">
        <v>19</v>
      </c>
      <c r="L25" s="29" t="s">
        <v>15</v>
      </c>
      <c r="M25" s="23"/>
      <c r="N25" s="20">
        <f t="shared" si="1"/>
        <v>0</v>
      </c>
    </row>
    <row r="26" spans="1:14" ht="61.5" thickBot="1" thickTop="1">
      <c r="A26" s="18"/>
      <c r="B26" s="17">
        <v>19</v>
      </c>
      <c r="C26" s="36" t="s">
        <v>73</v>
      </c>
      <c r="D26" s="24">
        <v>2</v>
      </c>
      <c r="E26" s="24" t="s">
        <v>22</v>
      </c>
      <c r="F26" s="24" t="s">
        <v>74</v>
      </c>
      <c r="G26" s="24">
        <v>8</v>
      </c>
      <c r="H26" s="22"/>
      <c r="I26" s="28" t="s">
        <v>14</v>
      </c>
      <c r="J26" s="29" t="s">
        <v>20</v>
      </c>
      <c r="K26" s="1" t="s">
        <v>19</v>
      </c>
      <c r="L26" s="29" t="s">
        <v>15</v>
      </c>
      <c r="M26" s="23"/>
      <c r="N26" s="20">
        <f t="shared" si="1"/>
        <v>0</v>
      </c>
    </row>
    <row r="27" spans="1:14" ht="61.5" thickBot="1" thickTop="1">
      <c r="A27" s="18"/>
      <c r="B27" s="17">
        <v>20</v>
      </c>
      <c r="C27" s="36" t="s">
        <v>33</v>
      </c>
      <c r="D27" s="24">
        <v>10</v>
      </c>
      <c r="E27" s="24" t="s">
        <v>27</v>
      </c>
      <c r="F27" s="24" t="s">
        <v>34</v>
      </c>
      <c r="G27" s="24">
        <v>8</v>
      </c>
      <c r="H27" s="22"/>
      <c r="I27" s="28" t="s">
        <v>14</v>
      </c>
      <c r="J27" s="29" t="s">
        <v>20</v>
      </c>
      <c r="K27" s="1" t="s">
        <v>19</v>
      </c>
      <c r="L27" s="29" t="s">
        <v>15</v>
      </c>
      <c r="M27" s="23"/>
      <c r="N27" s="20">
        <f t="shared" si="1"/>
        <v>0</v>
      </c>
    </row>
    <row r="28" spans="1:14" ht="61.5" thickBot="1" thickTop="1">
      <c r="A28" s="18"/>
      <c r="B28" s="17">
        <v>21</v>
      </c>
      <c r="C28" s="36" t="s">
        <v>90</v>
      </c>
      <c r="D28" s="24">
        <v>10</v>
      </c>
      <c r="E28" s="24" t="s">
        <v>27</v>
      </c>
      <c r="F28" s="24" t="s">
        <v>91</v>
      </c>
      <c r="G28" s="24">
        <v>8</v>
      </c>
      <c r="H28" s="22"/>
      <c r="I28" s="28" t="s">
        <v>14</v>
      </c>
      <c r="J28" s="29" t="s">
        <v>20</v>
      </c>
      <c r="K28" s="1" t="s">
        <v>19</v>
      </c>
      <c r="L28" s="29" t="s">
        <v>15</v>
      </c>
      <c r="M28" s="23"/>
      <c r="N28" s="20">
        <f t="shared" si="1"/>
        <v>0</v>
      </c>
    </row>
    <row r="29" spans="1:14" ht="61.5" thickBot="1" thickTop="1">
      <c r="A29" s="18"/>
      <c r="B29" s="17">
        <v>22</v>
      </c>
      <c r="C29" s="36" t="s">
        <v>35</v>
      </c>
      <c r="D29" s="24">
        <v>4</v>
      </c>
      <c r="E29" s="24" t="s">
        <v>27</v>
      </c>
      <c r="F29" s="24" t="s">
        <v>36</v>
      </c>
      <c r="G29" s="24">
        <v>8</v>
      </c>
      <c r="H29" s="22"/>
      <c r="I29" s="28" t="s">
        <v>14</v>
      </c>
      <c r="J29" s="29" t="s">
        <v>20</v>
      </c>
      <c r="K29" s="1" t="s">
        <v>19</v>
      </c>
      <c r="L29" s="29" t="s">
        <v>15</v>
      </c>
      <c r="M29" s="23"/>
      <c r="N29" s="20">
        <f t="shared" si="1"/>
        <v>0</v>
      </c>
    </row>
    <row r="30" spans="1:14" ht="61.5" thickBot="1" thickTop="1">
      <c r="A30" s="18"/>
      <c r="B30" s="17">
        <v>23</v>
      </c>
      <c r="C30" s="36" t="s">
        <v>88</v>
      </c>
      <c r="D30" s="24">
        <v>2</v>
      </c>
      <c r="E30" s="24" t="s">
        <v>27</v>
      </c>
      <c r="F30" s="24" t="s">
        <v>89</v>
      </c>
      <c r="G30" s="24">
        <v>8</v>
      </c>
      <c r="H30" s="22"/>
      <c r="I30" s="28" t="s">
        <v>14</v>
      </c>
      <c r="J30" s="29" t="s">
        <v>20</v>
      </c>
      <c r="K30" s="1" t="s">
        <v>19</v>
      </c>
      <c r="L30" s="29" t="s">
        <v>15</v>
      </c>
      <c r="M30" s="23"/>
      <c r="N30" s="20">
        <f t="shared" si="1"/>
        <v>0</v>
      </c>
    </row>
    <row r="31" spans="1:14" ht="61.5" thickBot="1" thickTop="1">
      <c r="A31" s="18"/>
      <c r="B31" s="17">
        <v>24</v>
      </c>
      <c r="C31" s="36" t="s">
        <v>96</v>
      </c>
      <c r="D31" s="24">
        <v>10</v>
      </c>
      <c r="E31" s="24" t="s">
        <v>27</v>
      </c>
      <c r="F31" s="24" t="s">
        <v>97</v>
      </c>
      <c r="G31" s="24">
        <v>8</v>
      </c>
      <c r="H31" s="22"/>
      <c r="I31" s="28" t="s">
        <v>14</v>
      </c>
      <c r="J31" s="29" t="s">
        <v>20</v>
      </c>
      <c r="K31" s="1" t="s">
        <v>19</v>
      </c>
      <c r="L31" s="29" t="s">
        <v>15</v>
      </c>
      <c r="M31" s="23"/>
      <c r="N31" s="20">
        <f t="shared" si="1"/>
        <v>0</v>
      </c>
    </row>
    <row r="32" spans="1:14" ht="61.5" thickBot="1" thickTop="1">
      <c r="A32" s="18"/>
      <c r="B32" s="17">
        <v>25</v>
      </c>
      <c r="C32" s="36" t="s">
        <v>37</v>
      </c>
      <c r="D32" s="24">
        <v>20</v>
      </c>
      <c r="E32" s="24" t="s">
        <v>27</v>
      </c>
      <c r="F32" s="24" t="s">
        <v>39</v>
      </c>
      <c r="G32" s="24">
        <v>8</v>
      </c>
      <c r="H32" s="22"/>
      <c r="I32" s="28" t="s">
        <v>14</v>
      </c>
      <c r="J32" s="29" t="s">
        <v>20</v>
      </c>
      <c r="K32" s="1" t="s">
        <v>19</v>
      </c>
      <c r="L32" s="29" t="s">
        <v>15</v>
      </c>
      <c r="M32" s="23"/>
      <c r="N32" s="20">
        <f t="shared" si="1"/>
        <v>0</v>
      </c>
    </row>
    <row r="33" spans="1:14" ht="61.5" thickBot="1" thickTop="1">
      <c r="A33" s="18"/>
      <c r="B33" s="17">
        <v>26</v>
      </c>
      <c r="C33" s="36" t="s">
        <v>38</v>
      </c>
      <c r="D33" s="24">
        <v>20</v>
      </c>
      <c r="E33" s="24" t="s">
        <v>27</v>
      </c>
      <c r="F33" s="24" t="s">
        <v>40</v>
      </c>
      <c r="G33" s="24">
        <v>8</v>
      </c>
      <c r="H33" s="22"/>
      <c r="I33" s="28" t="s">
        <v>14</v>
      </c>
      <c r="J33" s="29" t="s">
        <v>20</v>
      </c>
      <c r="K33" s="1" t="s">
        <v>19</v>
      </c>
      <c r="L33" s="29" t="s">
        <v>15</v>
      </c>
      <c r="M33" s="23"/>
      <c r="N33" s="20">
        <f t="shared" si="1"/>
        <v>0</v>
      </c>
    </row>
    <row r="34" spans="1:14" ht="61.5" thickBot="1" thickTop="1">
      <c r="A34" s="18"/>
      <c r="B34" s="17">
        <v>27</v>
      </c>
      <c r="C34" s="36" t="s">
        <v>98</v>
      </c>
      <c r="D34" s="24">
        <v>1</v>
      </c>
      <c r="E34" s="24" t="s">
        <v>27</v>
      </c>
      <c r="F34" s="24" t="s">
        <v>99</v>
      </c>
      <c r="G34" s="24">
        <v>8</v>
      </c>
      <c r="H34" s="22"/>
      <c r="I34" s="28" t="s">
        <v>14</v>
      </c>
      <c r="J34" s="29" t="s">
        <v>20</v>
      </c>
      <c r="K34" s="1" t="s">
        <v>19</v>
      </c>
      <c r="L34" s="29" t="s">
        <v>15</v>
      </c>
      <c r="M34" s="23"/>
      <c r="N34" s="20">
        <f t="shared" si="1"/>
        <v>0</v>
      </c>
    </row>
    <row r="35" spans="1:14" ht="61.5" thickBot="1" thickTop="1">
      <c r="A35" s="18"/>
      <c r="B35" s="17">
        <v>28</v>
      </c>
      <c r="C35" s="36" t="s">
        <v>45</v>
      </c>
      <c r="D35" s="24">
        <v>20</v>
      </c>
      <c r="E35" s="24" t="s">
        <v>27</v>
      </c>
      <c r="F35" s="24" t="s">
        <v>46</v>
      </c>
      <c r="G35" s="24">
        <v>8</v>
      </c>
      <c r="H35" s="22"/>
      <c r="I35" s="28" t="s">
        <v>14</v>
      </c>
      <c r="J35" s="29" t="s">
        <v>20</v>
      </c>
      <c r="K35" s="1" t="s">
        <v>19</v>
      </c>
      <c r="L35" s="29" t="s">
        <v>15</v>
      </c>
      <c r="M35" s="23"/>
      <c r="N35" s="20">
        <f t="shared" si="1"/>
        <v>0</v>
      </c>
    </row>
    <row r="36" spans="1:14" ht="61.5" thickBot="1" thickTop="1">
      <c r="A36" s="18"/>
      <c r="B36" s="17">
        <v>29</v>
      </c>
      <c r="C36" s="36" t="s">
        <v>42</v>
      </c>
      <c r="D36" s="24">
        <v>20</v>
      </c>
      <c r="E36" s="24" t="s">
        <v>27</v>
      </c>
      <c r="F36" s="24" t="s">
        <v>43</v>
      </c>
      <c r="G36" s="24">
        <v>8</v>
      </c>
      <c r="H36" s="22"/>
      <c r="I36" s="28" t="s">
        <v>14</v>
      </c>
      <c r="J36" s="29" t="s">
        <v>20</v>
      </c>
      <c r="K36" s="1" t="s">
        <v>19</v>
      </c>
      <c r="L36" s="29" t="s">
        <v>15</v>
      </c>
      <c r="M36" s="23"/>
      <c r="N36" s="20">
        <f t="shared" si="1"/>
        <v>0</v>
      </c>
    </row>
    <row r="37" spans="1:14" ht="61.5" thickBot="1" thickTop="1">
      <c r="A37" s="18"/>
      <c r="B37" s="17">
        <v>30</v>
      </c>
      <c r="C37" s="36" t="s">
        <v>41</v>
      </c>
      <c r="D37" s="24">
        <v>20</v>
      </c>
      <c r="E37" s="24" t="s">
        <v>27</v>
      </c>
      <c r="F37" s="24" t="s">
        <v>44</v>
      </c>
      <c r="G37" s="24">
        <v>8</v>
      </c>
      <c r="H37" s="22"/>
      <c r="I37" s="28" t="s">
        <v>14</v>
      </c>
      <c r="J37" s="29" t="s">
        <v>20</v>
      </c>
      <c r="K37" s="1" t="s">
        <v>19</v>
      </c>
      <c r="L37" s="29" t="s">
        <v>15</v>
      </c>
      <c r="M37" s="23"/>
      <c r="N37" s="20">
        <f t="shared" si="1"/>
        <v>0</v>
      </c>
    </row>
    <row r="38" spans="1:14" ht="61.5" thickBot="1" thickTop="1">
      <c r="A38" s="18"/>
      <c r="B38" s="17">
        <v>31</v>
      </c>
      <c r="C38" s="36" t="s">
        <v>92</v>
      </c>
      <c r="D38" s="24">
        <v>6</v>
      </c>
      <c r="E38" s="24" t="s">
        <v>27</v>
      </c>
      <c r="F38" s="24" t="s">
        <v>94</v>
      </c>
      <c r="G38" s="24">
        <v>8</v>
      </c>
      <c r="H38" s="22"/>
      <c r="I38" s="28" t="s">
        <v>14</v>
      </c>
      <c r="J38" s="29" t="s">
        <v>20</v>
      </c>
      <c r="K38" s="1" t="s">
        <v>19</v>
      </c>
      <c r="L38" s="29" t="s">
        <v>15</v>
      </c>
      <c r="M38" s="23"/>
      <c r="N38" s="20">
        <f t="shared" si="1"/>
        <v>0</v>
      </c>
    </row>
    <row r="39" spans="1:14" ht="61.5" thickBot="1" thickTop="1">
      <c r="A39" s="18"/>
      <c r="B39" s="17">
        <v>32</v>
      </c>
      <c r="C39" s="36" t="s">
        <v>93</v>
      </c>
      <c r="D39" s="24">
        <v>6</v>
      </c>
      <c r="E39" s="24" t="s">
        <v>27</v>
      </c>
      <c r="F39" s="24" t="s">
        <v>95</v>
      </c>
      <c r="G39" s="24">
        <v>8</v>
      </c>
      <c r="H39" s="22"/>
      <c r="I39" s="28" t="s">
        <v>14</v>
      </c>
      <c r="J39" s="29" t="s">
        <v>20</v>
      </c>
      <c r="K39" s="1" t="s">
        <v>19</v>
      </c>
      <c r="L39" s="29" t="s">
        <v>15</v>
      </c>
      <c r="M39" s="23"/>
      <c r="N39" s="20">
        <f t="shared" si="1"/>
        <v>0</v>
      </c>
    </row>
    <row r="40" spans="1:14" ht="61.5" thickBot="1" thickTop="1">
      <c r="A40" s="18"/>
      <c r="B40" s="17">
        <v>33</v>
      </c>
      <c r="C40" s="36" t="s">
        <v>49</v>
      </c>
      <c r="D40" s="24">
        <v>4</v>
      </c>
      <c r="E40" s="24" t="s">
        <v>27</v>
      </c>
      <c r="F40" s="24" t="s">
        <v>50</v>
      </c>
      <c r="G40" s="24">
        <v>8</v>
      </c>
      <c r="H40" s="22"/>
      <c r="I40" s="28" t="s">
        <v>14</v>
      </c>
      <c r="J40" s="29" t="s">
        <v>20</v>
      </c>
      <c r="K40" s="1" t="s">
        <v>19</v>
      </c>
      <c r="L40" s="29" t="s">
        <v>15</v>
      </c>
      <c r="M40" s="23"/>
      <c r="N40" s="20">
        <f t="shared" si="1"/>
        <v>0</v>
      </c>
    </row>
    <row r="41" spans="1:14" ht="61.5" thickBot="1" thickTop="1">
      <c r="A41" s="18"/>
      <c r="B41" s="17">
        <v>34</v>
      </c>
      <c r="C41" s="36" t="s">
        <v>51</v>
      </c>
      <c r="D41" s="24">
        <v>1</v>
      </c>
      <c r="E41" s="24" t="s">
        <v>22</v>
      </c>
      <c r="F41" s="24" t="s">
        <v>52</v>
      </c>
      <c r="G41" s="24">
        <v>8</v>
      </c>
      <c r="H41" s="22"/>
      <c r="I41" s="28" t="s">
        <v>14</v>
      </c>
      <c r="J41" s="29" t="s">
        <v>20</v>
      </c>
      <c r="K41" s="1" t="s">
        <v>19</v>
      </c>
      <c r="L41" s="29" t="s">
        <v>15</v>
      </c>
      <c r="M41" s="23"/>
      <c r="N41" s="20">
        <f t="shared" si="1"/>
        <v>0</v>
      </c>
    </row>
    <row r="42" spans="1:14" ht="61.5" thickBot="1" thickTop="1">
      <c r="A42" s="18"/>
      <c r="B42" s="17">
        <v>35</v>
      </c>
      <c r="C42" s="36" t="s">
        <v>53</v>
      </c>
      <c r="D42" s="24">
        <v>1</v>
      </c>
      <c r="E42" s="24" t="s">
        <v>22</v>
      </c>
      <c r="F42" s="24" t="s">
        <v>54</v>
      </c>
      <c r="G42" s="24">
        <v>8</v>
      </c>
      <c r="H42" s="22"/>
      <c r="I42" s="28" t="s">
        <v>14</v>
      </c>
      <c r="J42" s="29" t="s">
        <v>20</v>
      </c>
      <c r="K42" s="1" t="s">
        <v>19</v>
      </c>
      <c r="L42" s="29" t="s">
        <v>15</v>
      </c>
      <c r="M42" s="23"/>
      <c r="N42" s="20">
        <f t="shared" si="1"/>
        <v>0</v>
      </c>
    </row>
    <row r="43" spans="1:14" ht="61.5" thickBot="1" thickTop="1">
      <c r="A43" s="18"/>
      <c r="B43" s="17">
        <v>36</v>
      </c>
      <c r="C43" s="36" t="s">
        <v>55</v>
      </c>
      <c r="D43" s="24">
        <v>1</v>
      </c>
      <c r="E43" s="24" t="s">
        <v>22</v>
      </c>
      <c r="F43" s="24" t="s">
        <v>56</v>
      </c>
      <c r="G43" s="24">
        <v>8</v>
      </c>
      <c r="H43" s="22"/>
      <c r="I43" s="28" t="s">
        <v>14</v>
      </c>
      <c r="J43" s="29" t="s">
        <v>20</v>
      </c>
      <c r="K43" s="1" t="s">
        <v>19</v>
      </c>
      <c r="L43" s="29" t="s">
        <v>15</v>
      </c>
      <c r="M43" s="23"/>
      <c r="N43" s="20">
        <f t="shared" si="1"/>
        <v>0</v>
      </c>
    </row>
    <row r="44" spans="1:14" ht="61.5" thickBot="1" thickTop="1">
      <c r="A44" s="18"/>
      <c r="B44" s="17">
        <v>37</v>
      </c>
      <c r="C44" s="36" t="s">
        <v>100</v>
      </c>
      <c r="D44" s="24">
        <v>1</v>
      </c>
      <c r="E44" s="24" t="s">
        <v>22</v>
      </c>
      <c r="F44" s="24" t="s">
        <v>101</v>
      </c>
      <c r="G44" s="24">
        <v>8</v>
      </c>
      <c r="H44" s="22"/>
      <c r="I44" s="28" t="s">
        <v>14</v>
      </c>
      <c r="J44" s="29" t="s">
        <v>20</v>
      </c>
      <c r="K44" s="1" t="s">
        <v>19</v>
      </c>
      <c r="L44" s="29" t="s">
        <v>15</v>
      </c>
      <c r="M44" s="23"/>
      <c r="N44" s="20">
        <f t="shared" si="1"/>
        <v>0</v>
      </c>
    </row>
    <row r="45" spans="1:14" ht="105.75" customHeight="1" thickBot="1" thickTop="1">
      <c r="A45" s="18"/>
      <c r="B45" s="17">
        <v>38</v>
      </c>
      <c r="C45" s="36" t="s">
        <v>102</v>
      </c>
      <c r="D45" s="24">
        <v>2</v>
      </c>
      <c r="E45" s="24" t="s">
        <v>22</v>
      </c>
      <c r="F45" s="24" t="s">
        <v>103</v>
      </c>
      <c r="G45" s="24">
        <v>8</v>
      </c>
      <c r="H45" s="22"/>
      <c r="I45" s="28" t="s">
        <v>14</v>
      </c>
      <c r="J45" s="29" t="s">
        <v>20</v>
      </c>
      <c r="K45" s="1" t="s">
        <v>19</v>
      </c>
      <c r="L45" s="29" t="s">
        <v>15</v>
      </c>
      <c r="M45" s="23"/>
      <c r="N45" s="20">
        <f t="shared" si="1"/>
        <v>0</v>
      </c>
    </row>
    <row r="46" spans="1:14" ht="106.5" thickBot="1" thickTop="1">
      <c r="A46" s="18"/>
      <c r="B46" s="17">
        <v>39</v>
      </c>
      <c r="C46" s="36" t="s">
        <v>106</v>
      </c>
      <c r="D46" s="24">
        <v>1</v>
      </c>
      <c r="E46" s="24" t="s">
        <v>22</v>
      </c>
      <c r="F46" s="24" t="s">
        <v>107</v>
      </c>
      <c r="G46" s="24">
        <v>8</v>
      </c>
      <c r="H46" s="22"/>
      <c r="I46" s="28" t="s">
        <v>14</v>
      </c>
      <c r="J46" s="29" t="s">
        <v>20</v>
      </c>
      <c r="K46" s="1" t="s">
        <v>19</v>
      </c>
      <c r="L46" s="29" t="s">
        <v>15</v>
      </c>
      <c r="M46" s="23"/>
      <c r="N46" s="20">
        <f t="shared" si="1"/>
        <v>0</v>
      </c>
    </row>
    <row r="47" spans="1:14" ht="91.5" thickBot="1" thickTop="1">
      <c r="A47" s="18"/>
      <c r="B47" s="17">
        <v>40</v>
      </c>
      <c r="C47" s="36" t="s">
        <v>104</v>
      </c>
      <c r="D47" s="24">
        <v>3</v>
      </c>
      <c r="E47" s="24" t="s">
        <v>22</v>
      </c>
      <c r="F47" s="24" t="s">
        <v>105</v>
      </c>
      <c r="G47" s="24">
        <v>8</v>
      </c>
      <c r="H47" s="22"/>
      <c r="I47" s="28" t="s">
        <v>14</v>
      </c>
      <c r="J47" s="29" t="s">
        <v>20</v>
      </c>
      <c r="K47" s="1" t="s">
        <v>19</v>
      </c>
      <c r="L47" s="29" t="s">
        <v>15</v>
      </c>
      <c r="M47" s="23"/>
      <c r="N47" s="20">
        <f t="shared" si="1"/>
        <v>0</v>
      </c>
    </row>
    <row r="48" spans="1:14" ht="61.5" thickBot="1" thickTop="1">
      <c r="A48" s="18"/>
      <c r="B48" s="17">
        <v>41</v>
      </c>
      <c r="C48" s="36" t="s">
        <v>57</v>
      </c>
      <c r="D48" s="24">
        <v>1</v>
      </c>
      <c r="E48" s="24" t="s">
        <v>22</v>
      </c>
      <c r="F48" s="24" t="s">
        <v>58</v>
      </c>
      <c r="G48" s="24">
        <v>8</v>
      </c>
      <c r="H48" s="22"/>
      <c r="I48" s="28" t="s">
        <v>14</v>
      </c>
      <c r="J48" s="29" t="s">
        <v>20</v>
      </c>
      <c r="K48" s="1" t="s">
        <v>19</v>
      </c>
      <c r="L48" s="29" t="s">
        <v>15</v>
      </c>
      <c r="M48" s="23"/>
      <c r="N48" s="20">
        <f t="shared" si="1"/>
        <v>0</v>
      </c>
    </row>
    <row r="49" spans="1:14" ht="75.75" customHeight="1" thickBot="1" thickTop="1">
      <c r="A49" s="18"/>
      <c r="B49" s="17">
        <v>42</v>
      </c>
      <c r="C49" s="36" t="s">
        <v>59</v>
      </c>
      <c r="D49" s="24">
        <v>1</v>
      </c>
      <c r="E49" s="24" t="s">
        <v>22</v>
      </c>
      <c r="F49" s="24" t="s">
        <v>60</v>
      </c>
      <c r="G49" s="24">
        <v>8</v>
      </c>
      <c r="H49" s="22"/>
      <c r="I49" s="28" t="s">
        <v>14</v>
      </c>
      <c r="J49" s="29" t="s">
        <v>20</v>
      </c>
      <c r="K49" s="1" t="s">
        <v>19</v>
      </c>
      <c r="L49" s="29" t="s">
        <v>15</v>
      </c>
      <c r="M49" s="23"/>
      <c r="N49" s="20">
        <f t="shared" si="1"/>
        <v>0</v>
      </c>
    </row>
    <row r="50" spans="1:14" ht="61.5" thickBot="1" thickTop="1">
      <c r="A50" s="18"/>
      <c r="B50" s="17">
        <v>43</v>
      </c>
      <c r="C50" s="36" t="s">
        <v>61</v>
      </c>
      <c r="D50" s="24">
        <v>1</v>
      </c>
      <c r="E50" s="24" t="s">
        <v>22</v>
      </c>
      <c r="F50" s="24" t="s">
        <v>62</v>
      </c>
      <c r="G50" s="24">
        <v>8</v>
      </c>
      <c r="H50" s="22"/>
      <c r="I50" s="28" t="s">
        <v>14</v>
      </c>
      <c r="J50" s="29" t="s">
        <v>20</v>
      </c>
      <c r="K50" s="1" t="s">
        <v>19</v>
      </c>
      <c r="L50" s="29" t="s">
        <v>15</v>
      </c>
      <c r="M50" s="23"/>
      <c r="N50" s="20">
        <f t="shared" si="1"/>
        <v>0</v>
      </c>
    </row>
    <row r="51" spans="1:14" ht="61.5" thickBot="1" thickTop="1">
      <c r="A51" s="18"/>
      <c r="B51" s="17">
        <v>44</v>
      </c>
      <c r="C51" s="36" t="s">
        <v>77</v>
      </c>
      <c r="D51" s="24">
        <v>2</v>
      </c>
      <c r="E51" s="24" t="s">
        <v>22</v>
      </c>
      <c r="F51" s="24" t="s">
        <v>78</v>
      </c>
      <c r="G51" s="24">
        <v>8</v>
      </c>
      <c r="H51" s="22"/>
      <c r="I51" s="28" t="s">
        <v>14</v>
      </c>
      <c r="J51" s="29" t="s">
        <v>20</v>
      </c>
      <c r="K51" s="1" t="s">
        <v>19</v>
      </c>
      <c r="L51" s="29" t="s">
        <v>15</v>
      </c>
      <c r="M51" s="23"/>
      <c r="N51" s="20">
        <f t="shared" si="1"/>
        <v>0</v>
      </c>
    </row>
    <row r="52" spans="1:14" ht="91.5" thickBot="1" thickTop="1">
      <c r="A52" s="18"/>
      <c r="B52" s="17">
        <v>45</v>
      </c>
      <c r="C52" s="36" t="s">
        <v>82</v>
      </c>
      <c r="D52" s="24">
        <v>1</v>
      </c>
      <c r="E52" s="24" t="s">
        <v>22</v>
      </c>
      <c r="F52" s="24" t="s">
        <v>83</v>
      </c>
      <c r="G52" s="24">
        <v>8</v>
      </c>
      <c r="H52" s="22"/>
      <c r="I52" s="28" t="s">
        <v>14</v>
      </c>
      <c r="J52" s="29" t="s">
        <v>20</v>
      </c>
      <c r="K52" s="1" t="s">
        <v>19</v>
      </c>
      <c r="L52" s="29" t="s">
        <v>15</v>
      </c>
      <c r="M52" s="23"/>
      <c r="N52" s="20">
        <f t="shared" si="1"/>
        <v>0</v>
      </c>
    </row>
    <row r="53" spans="1:14" ht="91.5" thickBot="1" thickTop="1">
      <c r="A53" s="18"/>
      <c r="B53" s="17">
        <v>46</v>
      </c>
      <c r="C53" s="36" t="s">
        <v>84</v>
      </c>
      <c r="D53" s="24">
        <v>5</v>
      </c>
      <c r="E53" s="24" t="s">
        <v>27</v>
      </c>
      <c r="F53" s="24" t="s">
        <v>85</v>
      </c>
      <c r="G53" s="24">
        <v>8</v>
      </c>
      <c r="H53" s="22"/>
      <c r="I53" s="28" t="s">
        <v>14</v>
      </c>
      <c r="J53" s="29" t="s">
        <v>20</v>
      </c>
      <c r="K53" s="1" t="s">
        <v>19</v>
      </c>
      <c r="L53" s="29" t="s">
        <v>15</v>
      </c>
      <c r="M53" s="23"/>
      <c r="N53" s="20">
        <f t="shared" si="1"/>
        <v>0</v>
      </c>
    </row>
    <row r="54" spans="1:14" ht="76.5" thickBot="1" thickTop="1">
      <c r="A54" s="18"/>
      <c r="B54" s="17">
        <v>47</v>
      </c>
      <c r="C54" s="36" t="s">
        <v>86</v>
      </c>
      <c r="D54" s="24">
        <v>1</v>
      </c>
      <c r="E54" s="24" t="s">
        <v>22</v>
      </c>
      <c r="F54" s="24" t="s">
        <v>87</v>
      </c>
      <c r="G54" s="24">
        <v>8</v>
      </c>
      <c r="H54" s="22"/>
      <c r="I54" s="28" t="s">
        <v>14</v>
      </c>
      <c r="J54" s="29" t="s">
        <v>20</v>
      </c>
      <c r="K54" s="1" t="s">
        <v>19</v>
      </c>
      <c r="L54" s="29" t="s">
        <v>15</v>
      </c>
      <c r="M54" s="23"/>
      <c r="N54" s="20">
        <f t="shared" si="1"/>
        <v>0</v>
      </c>
    </row>
    <row r="55" spans="1:14" ht="61.5" thickBot="1" thickTop="1">
      <c r="A55" s="18"/>
      <c r="B55" s="17">
        <v>48</v>
      </c>
      <c r="C55" s="36" t="s">
        <v>108</v>
      </c>
      <c r="D55" s="24">
        <v>10</v>
      </c>
      <c r="E55" s="24" t="s">
        <v>27</v>
      </c>
      <c r="F55" s="24" t="s">
        <v>111</v>
      </c>
      <c r="G55" s="24">
        <v>8</v>
      </c>
      <c r="H55" s="22"/>
      <c r="I55" s="28" t="s">
        <v>14</v>
      </c>
      <c r="J55" s="29" t="s">
        <v>20</v>
      </c>
      <c r="K55" s="1" t="s">
        <v>19</v>
      </c>
      <c r="L55" s="29" t="s">
        <v>15</v>
      </c>
      <c r="M55" s="23"/>
      <c r="N55" s="20">
        <f t="shared" si="1"/>
        <v>0</v>
      </c>
    </row>
    <row r="56" spans="1:14" ht="61.5" thickBot="1" thickTop="1">
      <c r="A56" s="18"/>
      <c r="B56" s="17">
        <v>49</v>
      </c>
      <c r="C56" s="36" t="s">
        <v>108</v>
      </c>
      <c r="D56" s="24">
        <v>8</v>
      </c>
      <c r="E56" s="24" t="s">
        <v>27</v>
      </c>
      <c r="F56" s="24" t="s">
        <v>109</v>
      </c>
      <c r="G56" s="24">
        <v>8</v>
      </c>
      <c r="H56" s="22"/>
      <c r="I56" s="28" t="s">
        <v>14</v>
      </c>
      <c r="J56" s="29" t="s">
        <v>20</v>
      </c>
      <c r="K56" s="1" t="s">
        <v>19</v>
      </c>
      <c r="L56" s="29" t="s">
        <v>15</v>
      </c>
      <c r="M56" s="23"/>
      <c r="N56" s="20">
        <f t="shared" si="1"/>
        <v>0</v>
      </c>
    </row>
    <row r="57" spans="1:14" ht="61.5" thickBot="1" thickTop="1">
      <c r="A57" s="18"/>
      <c r="B57" s="17">
        <v>50</v>
      </c>
      <c r="C57" s="36" t="s">
        <v>108</v>
      </c>
      <c r="D57" s="24">
        <v>6</v>
      </c>
      <c r="E57" s="24" t="s">
        <v>27</v>
      </c>
      <c r="F57" s="24" t="s">
        <v>110</v>
      </c>
      <c r="G57" s="24">
        <v>8</v>
      </c>
      <c r="H57" s="22"/>
      <c r="I57" s="28" t="s">
        <v>14</v>
      </c>
      <c r="J57" s="29" t="s">
        <v>20</v>
      </c>
      <c r="K57" s="1" t="s">
        <v>19</v>
      </c>
      <c r="L57" s="29" t="s">
        <v>15</v>
      </c>
      <c r="M57" s="23"/>
      <c r="N57" s="20">
        <f t="shared" si="1"/>
        <v>0</v>
      </c>
    </row>
    <row r="58" spans="3:14" ht="37.5" customHeight="1" thickBot="1" thickTop="1">
      <c r="C58" s="7"/>
      <c r="D58" s="26"/>
      <c r="E58" s="27"/>
      <c r="F58" s="7"/>
      <c r="G58" s="7"/>
      <c r="H58" s="2"/>
      <c r="I58" s="7"/>
      <c r="J58" s="7"/>
      <c r="L58" s="2"/>
      <c r="M58" s="38" t="s">
        <v>7</v>
      </c>
      <c r="N58" s="39"/>
    </row>
    <row r="59" spans="3:14" ht="17.25" thickBot="1" thickTop="1">
      <c r="C59" s="7"/>
      <c r="D59" s="26"/>
      <c r="E59" s="27"/>
      <c r="F59" s="7"/>
      <c r="G59" s="7"/>
      <c r="H59" s="2"/>
      <c r="I59" s="7"/>
      <c r="J59" s="7"/>
      <c r="L59" s="2"/>
      <c r="M59" s="40">
        <f>SUM(N8:N57)</f>
        <v>0</v>
      </c>
      <c r="N59" s="41"/>
    </row>
    <row r="60" spans="2:12" ht="16.5" thickTop="1">
      <c r="B60" s="42" t="s">
        <v>21</v>
      </c>
      <c r="C60" s="42"/>
      <c r="D60" s="42"/>
      <c r="E60" s="42"/>
      <c r="F60" s="42"/>
      <c r="G60" s="42"/>
      <c r="H60" s="42"/>
      <c r="I60" s="42"/>
      <c r="J60" s="42"/>
      <c r="K60" s="42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ht="15">
      <c r="C202" s="7"/>
      <c r="D202" s="26"/>
      <c r="E202" s="27"/>
      <c r="F202" s="7"/>
      <c r="G202" s="7"/>
      <c r="H202" s="2"/>
      <c r="I202" s="7"/>
      <c r="J202" s="7"/>
      <c r="L202" s="2"/>
    </row>
    <row r="203" spans="3:12" ht="15">
      <c r="C203" s="7"/>
      <c r="D203" s="26"/>
      <c r="E203" s="27"/>
      <c r="F203" s="7"/>
      <c r="G203" s="7"/>
      <c r="H203" s="2"/>
      <c r="I203" s="7"/>
      <c r="J203" s="7"/>
      <c r="L203" s="2"/>
    </row>
    <row r="204" spans="3:12" ht="15">
      <c r="C204" s="7"/>
      <c r="D204" s="26"/>
      <c r="E204" s="27"/>
      <c r="F204" s="7"/>
      <c r="G204" s="7"/>
      <c r="H204" s="2"/>
      <c r="I204" s="7"/>
      <c r="J204" s="7"/>
      <c r="L204" s="2"/>
    </row>
    <row r="205" spans="3:12" ht="15">
      <c r="C205" s="7"/>
      <c r="D205" s="26"/>
      <c r="E205" s="27"/>
      <c r="F205" s="7"/>
      <c r="G205" s="7"/>
      <c r="H205" s="2"/>
      <c r="I205" s="7"/>
      <c r="J205" s="7"/>
      <c r="L205" s="2"/>
    </row>
    <row r="206" spans="3:12" ht="15">
      <c r="C206" s="7"/>
      <c r="D206" s="26"/>
      <c r="E206" s="27"/>
      <c r="F206" s="7"/>
      <c r="G206" s="7"/>
      <c r="H206" s="2"/>
      <c r="I206" s="7"/>
      <c r="J206" s="7"/>
      <c r="L206" s="2"/>
    </row>
    <row r="207" spans="3:12" ht="15">
      <c r="C207" s="7"/>
      <c r="D207" s="26"/>
      <c r="E207" s="27"/>
      <c r="F207" s="7"/>
      <c r="G207" s="7"/>
      <c r="H207" s="2"/>
      <c r="I207" s="7"/>
      <c r="J207" s="7"/>
      <c r="L207" s="2"/>
    </row>
    <row r="208" spans="3:12" ht="15">
      <c r="C208" s="7"/>
      <c r="D208" s="26"/>
      <c r="E208" s="27"/>
      <c r="F208" s="7"/>
      <c r="G208" s="7"/>
      <c r="H208" s="2"/>
      <c r="I208" s="7"/>
      <c r="J208" s="7"/>
      <c r="L208" s="2"/>
    </row>
    <row r="209" spans="3:12" ht="15">
      <c r="C209" s="7"/>
      <c r="D209" s="26"/>
      <c r="E209" s="27"/>
      <c r="F209" s="7"/>
      <c r="G209" s="7"/>
      <c r="H209" s="2"/>
      <c r="I209" s="7"/>
      <c r="J209" s="7"/>
      <c r="L209" s="2"/>
    </row>
    <row r="210" spans="3:12" ht="15">
      <c r="C210" s="7"/>
      <c r="D210" s="26"/>
      <c r="E210" s="27"/>
      <c r="F210" s="7"/>
      <c r="G210" s="7"/>
      <c r="H210" s="2"/>
      <c r="I210" s="7"/>
      <c r="J210" s="7"/>
      <c r="L210" s="2"/>
    </row>
    <row r="211" spans="3:12" ht="15">
      <c r="C211" s="7"/>
      <c r="D211" s="26"/>
      <c r="E211" s="27"/>
      <c r="F211" s="7"/>
      <c r="G211" s="7"/>
      <c r="H211" s="2"/>
      <c r="I211" s="7"/>
      <c r="J211" s="7"/>
      <c r="L211" s="2"/>
    </row>
    <row r="212" spans="3:12" ht="15">
      <c r="C212" s="7"/>
      <c r="D212" s="26"/>
      <c r="E212" s="27"/>
      <c r="F212" s="7"/>
      <c r="G212" s="7"/>
      <c r="H212" s="2"/>
      <c r="I212" s="7"/>
      <c r="J212" s="7"/>
      <c r="L212" s="2"/>
    </row>
    <row r="213" spans="3:12" ht="15">
      <c r="C213" s="7"/>
      <c r="D213" s="26"/>
      <c r="E213" s="27"/>
      <c r="F213" s="7"/>
      <c r="G213" s="7"/>
      <c r="H213" s="2"/>
      <c r="I213" s="7"/>
      <c r="J213" s="7"/>
      <c r="L213" s="2"/>
    </row>
    <row r="214" spans="3:12" ht="15">
      <c r="C214" s="7"/>
      <c r="D214" s="26"/>
      <c r="E214" s="27"/>
      <c r="F214" s="7"/>
      <c r="G214" s="7"/>
      <c r="H214" s="2"/>
      <c r="I214" s="7"/>
      <c r="J214" s="7"/>
      <c r="L214" s="2"/>
    </row>
    <row r="215" spans="3:12" ht="15">
      <c r="C215" s="7"/>
      <c r="D215" s="26"/>
      <c r="E215" s="27"/>
      <c r="F215" s="7"/>
      <c r="G215" s="7"/>
      <c r="H215" s="2"/>
      <c r="I215" s="7"/>
      <c r="J215" s="7"/>
      <c r="L215" s="2"/>
    </row>
    <row r="216" spans="3:12" ht="15">
      <c r="C216" s="7"/>
      <c r="D216" s="26"/>
      <c r="E216" s="27"/>
      <c r="F216" s="7"/>
      <c r="G216" s="7"/>
      <c r="H216" s="2"/>
      <c r="I216" s="7"/>
      <c r="J216" s="7"/>
      <c r="L216" s="2"/>
    </row>
    <row r="217" spans="3:12" ht="15">
      <c r="C217" s="7"/>
      <c r="D217" s="26"/>
      <c r="E217" s="27"/>
      <c r="F217" s="7"/>
      <c r="G217" s="7"/>
      <c r="H217" s="2"/>
      <c r="I217" s="7"/>
      <c r="J217" s="7"/>
      <c r="L217" s="2"/>
    </row>
    <row r="218" spans="3:12" ht="15">
      <c r="C218" s="7"/>
      <c r="D218" s="26"/>
      <c r="E218" s="27"/>
      <c r="F218" s="7"/>
      <c r="G218" s="7"/>
      <c r="H218" s="2"/>
      <c r="I218" s="7"/>
      <c r="J218" s="7"/>
      <c r="L218" s="2"/>
    </row>
    <row r="219" spans="3:12" ht="15">
      <c r="C219" s="7"/>
      <c r="D219" s="26"/>
      <c r="E219" s="27"/>
      <c r="F219" s="7"/>
      <c r="G219" s="7"/>
      <c r="H219" s="2"/>
      <c r="I219" s="7"/>
      <c r="J219" s="7"/>
      <c r="L219" s="2"/>
    </row>
    <row r="220" spans="3:12" ht="15">
      <c r="C220" s="7"/>
      <c r="D220" s="26"/>
      <c r="E220" s="27"/>
      <c r="F220" s="7"/>
      <c r="G220" s="7"/>
      <c r="H220" s="2"/>
      <c r="I220" s="7"/>
      <c r="J220" s="7"/>
      <c r="L220" s="2"/>
    </row>
    <row r="221" spans="3:12" ht="15">
      <c r="C221" s="7"/>
      <c r="D221" s="26"/>
      <c r="E221" s="27"/>
      <c r="F221" s="7"/>
      <c r="G221" s="7"/>
      <c r="H221" s="2"/>
      <c r="I221" s="7"/>
      <c r="J221" s="7"/>
      <c r="L221" s="2"/>
    </row>
    <row r="222" spans="3:12" ht="15">
      <c r="C222" s="7"/>
      <c r="D222" s="26"/>
      <c r="E222" s="27"/>
      <c r="F222" s="7"/>
      <c r="G222" s="7"/>
      <c r="H222" s="2"/>
      <c r="I222" s="7"/>
      <c r="J222" s="7"/>
      <c r="L222" s="2"/>
    </row>
    <row r="223" spans="3:12" ht="15">
      <c r="C223" s="7"/>
      <c r="D223" s="26"/>
      <c r="E223" s="27"/>
      <c r="F223" s="7"/>
      <c r="G223" s="7"/>
      <c r="H223" s="2"/>
      <c r="I223" s="7"/>
      <c r="J223" s="7"/>
      <c r="L223" s="2"/>
    </row>
    <row r="224" spans="3:12" ht="15">
      <c r="C224" s="7"/>
      <c r="D224" s="26"/>
      <c r="E224" s="27"/>
      <c r="F224" s="7"/>
      <c r="G224" s="7"/>
      <c r="H224" s="2"/>
      <c r="I224" s="7"/>
      <c r="J224" s="7"/>
      <c r="L224" s="2"/>
    </row>
    <row r="225" spans="3:12" ht="15">
      <c r="C225" s="7"/>
      <c r="D225" s="26"/>
      <c r="E225" s="27"/>
      <c r="F225" s="7"/>
      <c r="G225" s="7"/>
      <c r="H225" s="2"/>
      <c r="I225" s="7"/>
      <c r="J225" s="7"/>
      <c r="L225" s="2"/>
    </row>
    <row r="226" spans="3:12" ht="15">
      <c r="C226" s="7"/>
      <c r="D226" s="26"/>
      <c r="E226" s="27"/>
      <c r="F226" s="7"/>
      <c r="G226" s="7"/>
      <c r="H226" s="2"/>
      <c r="I226" s="7"/>
      <c r="J226" s="7"/>
      <c r="L226" s="2"/>
    </row>
    <row r="227" spans="3:12" ht="15">
      <c r="C227" s="7"/>
      <c r="D227" s="26"/>
      <c r="E227" s="27"/>
      <c r="F227" s="7"/>
      <c r="G227" s="7"/>
      <c r="H227" s="2"/>
      <c r="I227" s="7"/>
      <c r="J227" s="7"/>
      <c r="L227" s="2"/>
    </row>
    <row r="228" spans="3:12" ht="15">
      <c r="C228" s="7"/>
      <c r="D228" s="26"/>
      <c r="E228" s="27"/>
      <c r="F228" s="7"/>
      <c r="G228" s="7"/>
      <c r="H228" s="2"/>
      <c r="I228" s="7"/>
      <c r="J228" s="7"/>
      <c r="L228" s="2"/>
    </row>
    <row r="229" spans="3:12" ht="15">
      <c r="C229" s="7"/>
      <c r="D229" s="26"/>
      <c r="E229" s="27"/>
      <c r="F229" s="7"/>
      <c r="G229" s="7"/>
      <c r="H229" s="2"/>
      <c r="I229" s="7"/>
      <c r="J229" s="7"/>
      <c r="L229" s="2"/>
    </row>
    <row r="230" spans="3:12" ht="15">
      <c r="C230" s="7"/>
      <c r="D230" s="26"/>
      <c r="E230" s="27"/>
      <c r="F230" s="7"/>
      <c r="G230" s="7"/>
      <c r="H230" s="2"/>
      <c r="I230" s="7"/>
      <c r="J230" s="7"/>
      <c r="L230" s="2"/>
    </row>
    <row r="231" spans="3:12" ht="15">
      <c r="C231" s="7"/>
      <c r="D231" s="26"/>
      <c r="E231" s="27"/>
      <c r="F231" s="7"/>
      <c r="G231" s="7"/>
      <c r="H231" s="2"/>
      <c r="I231" s="7"/>
      <c r="J231" s="7"/>
      <c r="L231" s="2"/>
    </row>
    <row r="232" spans="3:12" ht="15">
      <c r="C232" s="7"/>
      <c r="D232" s="26"/>
      <c r="E232" s="27"/>
      <c r="F232" s="7"/>
      <c r="G232" s="7"/>
      <c r="H232" s="2"/>
      <c r="I232" s="7"/>
      <c r="J232" s="7"/>
      <c r="L232" s="2"/>
    </row>
    <row r="233" spans="3:12" ht="15">
      <c r="C233" s="7"/>
      <c r="D233" s="26"/>
      <c r="E233" s="27"/>
      <c r="F233" s="7"/>
      <c r="G233" s="7"/>
      <c r="H233" s="2"/>
      <c r="I233" s="7"/>
      <c r="J233" s="7"/>
      <c r="L233" s="2"/>
    </row>
    <row r="234" spans="3:12" ht="15">
      <c r="C234" s="7"/>
      <c r="D234" s="26"/>
      <c r="E234" s="27"/>
      <c r="F234" s="7"/>
      <c r="G234" s="7"/>
      <c r="H234" s="2"/>
      <c r="I234" s="7"/>
      <c r="J234" s="7"/>
      <c r="L234" s="2"/>
    </row>
    <row r="235" spans="3:12" ht="15">
      <c r="C235" s="7"/>
      <c r="D235" s="26"/>
      <c r="E235" s="27"/>
      <c r="F235" s="7"/>
      <c r="G235" s="7"/>
      <c r="H235" s="2"/>
      <c r="I235" s="7"/>
      <c r="J235" s="7"/>
      <c r="L235" s="2"/>
    </row>
    <row r="236" spans="3:12" ht="15">
      <c r="C236" s="7"/>
      <c r="D236" s="26"/>
      <c r="E236" s="27"/>
      <c r="F236" s="7"/>
      <c r="G236" s="7"/>
      <c r="H236" s="2"/>
      <c r="I236" s="7"/>
      <c r="J236" s="7"/>
      <c r="L236" s="2"/>
    </row>
    <row r="237" spans="3:12" ht="15">
      <c r="C237" s="7"/>
      <c r="D237" s="26"/>
      <c r="E237" s="27"/>
      <c r="F237" s="7"/>
      <c r="G237" s="7"/>
      <c r="H237" s="2"/>
      <c r="I237" s="7"/>
      <c r="J237" s="7"/>
      <c r="L237" s="2"/>
    </row>
    <row r="238" spans="3:12" ht="15">
      <c r="C238" s="7"/>
      <c r="D238" s="26"/>
      <c r="E238" s="27"/>
      <c r="F238" s="7"/>
      <c r="G238" s="7"/>
      <c r="H238" s="2"/>
      <c r="I238" s="7"/>
      <c r="J238" s="7"/>
      <c r="L238" s="2"/>
    </row>
    <row r="239" spans="3:12" ht="15">
      <c r="C239" s="7"/>
      <c r="D239" s="26"/>
      <c r="E239" s="27"/>
      <c r="F239" s="7"/>
      <c r="G239" s="7"/>
      <c r="H239" s="2"/>
      <c r="I239" s="7"/>
      <c r="J239" s="7"/>
      <c r="L239" s="2"/>
    </row>
    <row r="240" spans="3:12" ht="15">
      <c r="C240" s="7"/>
      <c r="D240" s="26"/>
      <c r="E240" s="27"/>
      <c r="F240" s="7"/>
      <c r="G240" s="7"/>
      <c r="H240" s="2"/>
      <c r="I240" s="7"/>
      <c r="J240" s="7"/>
      <c r="L240" s="2"/>
    </row>
    <row r="241" spans="3:12" ht="15">
      <c r="C241" s="7"/>
      <c r="D241" s="26"/>
      <c r="E241" s="27"/>
      <c r="F241" s="7"/>
      <c r="G241" s="7"/>
      <c r="H241" s="2"/>
      <c r="I241" s="7"/>
      <c r="J241" s="7"/>
      <c r="L241" s="2"/>
    </row>
    <row r="242" spans="3:12" ht="15">
      <c r="C242" s="7"/>
      <c r="D242" s="26"/>
      <c r="E242" s="27"/>
      <c r="F242" s="7"/>
      <c r="G242" s="7"/>
      <c r="H242" s="2"/>
      <c r="I242" s="7"/>
      <c r="J242" s="7"/>
      <c r="L242" s="2"/>
    </row>
    <row r="243" spans="3:12" ht="15">
      <c r="C243" s="7"/>
      <c r="D243" s="26"/>
      <c r="E243" s="27"/>
      <c r="F243" s="7"/>
      <c r="G243" s="7"/>
      <c r="H243" s="2"/>
      <c r="I243" s="7"/>
      <c r="J243" s="7"/>
      <c r="L243" s="2"/>
    </row>
    <row r="244" spans="3:12" ht="15">
      <c r="C244" s="7"/>
      <c r="D244" s="26"/>
      <c r="E244" s="27"/>
      <c r="F244" s="7"/>
      <c r="G244" s="7"/>
      <c r="H244" s="2"/>
      <c r="I244" s="7"/>
      <c r="J244" s="7"/>
      <c r="L244" s="2"/>
    </row>
    <row r="245" spans="3:12" ht="15">
      <c r="C245" s="7"/>
      <c r="D245" s="26"/>
      <c r="E245" s="27"/>
      <c r="F245" s="7"/>
      <c r="G245" s="7"/>
      <c r="H245" s="2"/>
      <c r="I245" s="7"/>
      <c r="J245" s="7"/>
      <c r="L245" s="2"/>
    </row>
    <row r="246" spans="3:12" ht="15">
      <c r="C246" s="7"/>
      <c r="D246" s="26"/>
      <c r="E246" s="27"/>
      <c r="F246" s="7"/>
      <c r="G246" s="7"/>
      <c r="H246" s="2"/>
      <c r="I246" s="7"/>
      <c r="J246" s="7"/>
      <c r="L246" s="2"/>
    </row>
    <row r="247" spans="3:12" ht="15">
      <c r="C247" s="7"/>
      <c r="D247" s="26"/>
      <c r="E247" s="27"/>
      <c r="F247" s="7"/>
      <c r="G247" s="7"/>
      <c r="H247" s="2"/>
      <c r="I247" s="7"/>
      <c r="J247" s="7"/>
      <c r="L247" s="2"/>
    </row>
    <row r="248" spans="3:12" ht="15">
      <c r="C248" s="7"/>
      <c r="D248" s="26"/>
      <c r="E248" s="27"/>
      <c r="F248" s="7"/>
      <c r="G248" s="7"/>
      <c r="H248" s="2"/>
      <c r="I248" s="7"/>
      <c r="J248" s="7"/>
      <c r="L248" s="2"/>
    </row>
    <row r="249" spans="3:12" ht="15">
      <c r="C249" s="7"/>
      <c r="D249" s="26"/>
      <c r="E249" s="27"/>
      <c r="F249" s="7"/>
      <c r="G249" s="7"/>
      <c r="H249" s="2"/>
      <c r="I249" s="7"/>
      <c r="J249" s="7"/>
      <c r="L249" s="2"/>
    </row>
  </sheetData>
  <mergeCells count="6">
    <mergeCell ref="H4:I4"/>
    <mergeCell ref="M58:N58"/>
    <mergeCell ref="M59:N59"/>
    <mergeCell ref="B60:K6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2020-10-25T06:16:29Z</dcterms:modified>
  <cp:category/>
  <cp:version/>
  <cp:contentType/>
  <cp:contentStatus/>
</cp:coreProperties>
</file>