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vitkovamarke\Desktop\Nové výzvy DNS\DNS EFSA-CDN - 5. kolo\LM 12 2020 EFSA\01 Výzva\"/>
    </mc:Choice>
  </mc:AlternateContent>
  <xr:revisionPtr revIDLastSave="0" documentId="13_ncr:1_{83828B8D-6A4F-413D-94AB-CE7348C5577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8" i="1" l="1"/>
  <c r="N17" i="1"/>
  <c r="N16" i="1"/>
  <c r="N13" i="1" l="1"/>
  <c r="N15" i="1"/>
  <c r="N23" i="1"/>
  <c r="N9" i="1" l="1"/>
  <c r="N14" i="1" l="1"/>
  <c r="N19" i="1"/>
  <c r="N20" i="1"/>
  <c r="N21" i="1"/>
  <c r="N22" i="1"/>
  <c r="N10" i="1" l="1"/>
  <c r="N11" i="1"/>
  <c r="N12" i="1"/>
  <c r="N8" i="1" l="1"/>
  <c r="M25" i="1" s="1"/>
</calcChain>
</file>

<file path=xl/sharedStrings.xml><?xml version="1.0" encoding="utf-8"?>
<sst xmlns="http://schemas.openxmlformats.org/spreadsheetml/2006/main" count="131" uniqueCount="53">
  <si>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</si>
  <si>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</si>
  <si>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</si>
  <si>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</si>
  <si>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</si>
  <si>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</si>
  <si>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</si>
  <si>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</si>
  <si>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</si>
  <si>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</si>
  <si>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</si>
  <si>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</si>
  <si>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</si>
  <si>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</si>
  <si>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</si>
  <si>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</si>
  <si>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</si>
  <si>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</si>
  <si>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</si>
  <si>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</si>
  <si>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„Zvýšení účinnosti a bezpečnosti léčiv a nutraceutik: moderní metody - nové výzvy (EFSA-CDN)“, reg. č. CZ.02.1.01/0.0./0.0/16_019/0000841</t>
  </si>
  <si>
    <t>V případě, že se dodavatel při předání zboží na uvedené tel. číslo nedovolá, bude v takovém případě volat tel. +420 495 067 234.</t>
  </si>
  <si>
    <t>bal.</t>
  </si>
  <si>
    <t>Zkumavky 5 ml</t>
  </si>
  <si>
    <t>Zkumavky o objemu 5 ml, materiál PP, bezbarvé, se zacvakávacím víčkem a kónickým dnem. Možnost centrifugace až do 25 000 x g, funkčnost při teplotě od –86 °C do 80 °C. Velikost balení je 200 ks (2 x 100 ks).</t>
  </si>
  <si>
    <t xml:space="preserve"> Zkumavky 2 ml </t>
  </si>
  <si>
    <t>Zkumavky o objemu 2 ml, materiál PP, bezbarvé, se závěsným víčkem a povrchem pro snazší popisování, bepečnostní víčko chrání před neúmyslným otevřením během inkubace a zaručuje minimální odpařování během dlouhodobého skladování, možnost centrifugace až do 25 000 x g, funkčnost při teplotě od –86 °C do 100 °C. Velikost balení 1000 ks.</t>
  </si>
  <si>
    <t xml:space="preserve"> Zkumavky 1,5 ml </t>
  </si>
  <si>
    <t xml:space="preserve"> Zkumavky 0,5 ml </t>
  </si>
  <si>
    <t>Špičky 2 - 200 µl</t>
  </si>
  <si>
    <t>Špičky 0,1 - 10 µl</t>
  </si>
  <si>
    <t>Špičky 20 - 300 µl</t>
  </si>
  <si>
    <t>Pipetovací špičky o objemu 2 - 200 μl, délka 53 mm, žluté, kód žlutá, kompatibilní s pipetami Eppendorf a s boxem epT.I.P.S. Velikost balení 1000 ks (2 sáčky po 500 ks).</t>
  </si>
  <si>
    <t>Pipetovací špičky o objemu 0,1 - 10 µl, délka 34 mm, bezbarvé, kód tmavě šedá, kompatibilní s pipetami Eppendorf a s boxem epT.I.P.S. Velikost balení 1000 ks (2 sáčky po 500 ks).</t>
  </si>
  <si>
    <t>Pipetovací špičky o objemu 20 - 300 µl, délka 55 mm, bezbarvé, kód oranžová, kompatibilní s pipetami Eppendorf a s boxem epT.I.P.S. Velikost balení 1000 ks (2 sáčky po 500 ks).</t>
  </si>
  <si>
    <t>Špičky 0,1 - 5 ml</t>
  </si>
  <si>
    <t>Pipetovací špičky o objemu 0,1 - 5 ml, délka 120 mm, bezbarvé, kód fialová, kompatibilní s pipetou Eppendorf Reference (zajišťuje přesnost pipetování). Velikost balení 500 ks (5 sáčků po 100 ks).</t>
  </si>
  <si>
    <t>Zkumavky o objemu 5 ml, PCR čisté, materiál PP, bezbarvé, se zacvakávacím víčkem a kónickým dnem. Možnost centrifugace až do 25 000 x g, funkčnost při teplotě od –86 °C do 80 °C. Velikost balení je 200 ks (2 x 100 ks).</t>
  </si>
  <si>
    <t>Filtrační špičky s dvoufázovým filtrem na ochranu proti kontaminaci, materiál PE, objem 0,1 - 10 µl, délka 40 mm, bézbarvé, kód středně šedá, kompatibilní s pipetou Eppendorf, PCR čisté a sterilní. Velikost balení 960 ks (10 stojánků x 96 špiček).</t>
  </si>
  <si>
    <t>Filtrační špičky 0,1 - 10 µl</t>
  </si>
  <si>
    <t>Filtrační špičky 2 - 200 µl</t>
  </si>
  <si>
    <t>Filtrační špičky s dvoufázovým filtrem na ochranu proti kontaminaci, materiál PE, objem 2 - 200 µl, délka 55 mm, bézbarvé, kompatibilní s pipetou Eppendorf, PCR čisté a sterilní. Velikost balení 960 ks (10 stojánků x 96 špiček).</t>
  </si>
  <si>
    <t>Pipetovací špičky o objemu 2 -200 µl, délka 53 mm, bezbarvé, kód žlutá, kompatibilní s pipetou Eppendorf Reference (zajišťuje přesnost pipetování). Velikost balení 10 x 96 ks (96 špiček x 10 platíček, náplň kompatibilní s boxem epT.I.P.S.).</t>
  </si>
  <si>
    <t>Špičky 50 -1000 µl</t>
  </si>
  <si>
    <t>Pipetovací špičky o objemu 50 - 1000 µl, délka 71 mm, bezbarvé, kód modrá, kompatibilní s pipetou Eppendorf Reference (zajišťuje přesnost pipetování). Velikost balení 10 x 96 ks (96 špiček x 10 platíček, náplň kompatibilní s boxem epT.I.P.S.).</t>
  </si>
  <si>
    <t>Zkumavky o objemu 1,5 ml, materiál PP, bezbarvé, se závěsným víčkem a povrchem pro snazší popisování, bepečnostní víčko chrání před neúmyslným otevřením během inkubace a zaručuje minimální odpařování během dlouhodobého skladování, možnost centrifugace až do 30 000 x g, funkčnost při teplotě od –86 °C do 100 °C. Velikost balení 1000 ks.</t>
  </si>
  <si>
    <t>Zkumavky o objemu 0,5 ml, materiál PP, bezbarvé, se závěsným víčkem a povrchem pro snazší popisování, bepečnostní víčko chrání před neúmyslným otevřením během inkubace a zaručuje minimální odpařování během dlouhodobého skladování, možnost centrifugace až do 30 000 x g, funkčnost při teplotě od –86 °C do 100 °C. Velikost balení 500 ks.</t>
  </si>
  <si>
    <t>Špičky 0,5 - 20 µl</t>
  </si>
  <si>
    <t>Pipetovací špičky o objemu 0,5 - 20 µl, délka 46 mm, bezbarvé, kód světle šedá, kompatibilní s pipetami Eppendorf Reference (zajišťuje přesnost pipetování). Velikost balení 10 x 96 ks (10 platíček x 96 špiček, náplň kompatibilní s boxem epT.I.P.S.).</t>
  </si>
  <si>
    <t>Špičky 0,1 - 20 µl</t>
  </si>
  <si>
    <t>Pipetovací špičky o objemu 0,1 - 20 µl, délka 40 mm, bezbarvé, kód středně šedá, kompatibilní s pipetami Eppendorf Reference (zajišťuje přesnost pipetování). Velikost balení 10 x 96 ks (10 platíček x 96 špiček, náplň kompatibilní s boxem epT.I.P.S.).</t>
  </si>
  <si>
    <t>Pipetovací špičky o objemu 0,1 - 10 µl, délka 34 mm, bezbarvé, kód tmavě šedá, kompatibilní s pipetami Eppendorf Reference (zajišťuje přesnost pipetování). Velikost balení 10 x 96 ks (10 platíček x 96 špiček, náplň kompatibilní s boxem epT.I.P.S.).</t>
  </si>
  <si>
    <t>Laboratorní materiál 12/2020 - část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</si>
</sst>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5"/>
  <sheetViews>
    <sheetView tabSelected="1" topLeftCell="D19" zoomScale="85" zoomScaleNormal="85" workbookViewId="0">
      <selection activeCell="L28" sqref="L28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3.42578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8.140625" style="2" customWidth="1"/>
    <col min="16" max="16384" width="8.85546875" style="2"/>
  </cols>
  <sheetData>
    <row r="1" spans="1:15" ht="22.5" x14ac:dyDescent="0.3">
      <c r="B1" s="19" t="s">
        <v>52</v>
      </c>
    </row>
    <row r="2" spans="1:15" x14ac:dyDescent="0.25">
      <c r="B2" s="2" t="s">
        <v>10</v>
      </c>
    </row>
    <row r="3" spans="1:15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5" s="7" customFormat="1" ht="19.899999999999999" customHeight="1" x14ac:dyDescent="0.25">
      <c r="B4" s="12"/>
      <c r="C4" s="41" t="s">
        <v>12</v>
      </c>
      <c r="D4" s="42"/>
      <c r="E4" s="42"/>
      <c r="F4" s="13"/>
      <c r="G4" s="13"/>
      <c r="H4" s="35"/>
      <c r="I4" s="35"/>
      <c r="J4" s="21"/>
      <c r="K4" s="11"/>
      <c r="L4" s="14"/>
      <c r="M4" s="11"/>
    </row>
    <row r="5" spans="1:15" s="7" customFormat="1" ht="19.899999999999999" customHeight="1" x14ac:dyDescent="0.25">
      <c r="B5" s="15"/>
      <c r="C5" s="41" t="s">
        <v>11</v>
      </c>
      <c r="D5" s="42"/>
      <c r="E5" s="42"/>
      <c r="F5" s="16"/>
      <c r="G5" s="16"/>
      <c r="H5" s="13"/>
      <c r="I5" s="11"/>
      <c r="J5" s="11"/>
      <c r="K5" s="11"/>
      <c r="L5" s="3"/>
      <c r="M5" s="11"/>
    </row>
    <row r="6" spans="1:15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5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16</v>
      </c>
      <c r="H7" s="22" t="s">
        <v>17</v>
      </c>
      <c r="I7" s="31" t="s">
        <v>13</v>
      </c>
      <c r="J7" s="31" t="s">
        <v>18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5" s="7" customFormat="1" ht="76.5" thickTop="1" thickBot="1" x14ac:dyDescent="0.3">
      <c r="B8" s="17">
        <v>1</v>
      </c>
      <c r="C8" s="24" t="s">
        <v>23</v>
      </c>
      <c r="D8" s="25">
        <v>1</v>
      </c>
      <c r="E8" s="25" t="s">
        <v>22</v>
      </c>
      <c r="F8" s="25" t="s">
        <v>24</v>
      </c>
      <c r="G8" s="25">
        <v>4</v>
      </c>
      <c r="H8" s="22"/>
      <c r="I8" s="29" t="s">
        <v>14</v>
      </c>
      <c r="J8" s="30" t="s">
        <v>20</v>
      </c>
      <c r="K8" s="1" t="s">
        <v>19</v>
      </c>
      <c r="L8" s="30" t="s">
        <v>15</v>
      </c>
      <c r="M8" s="23"/>
      <c r="N8" s="20">
        <f>D8*M8</f>
        <v>0</v>
      </c>
    </row>
    <row r="9" spans="1:15" s="7" customFormat="1" ht="76.5" thickTop="1" thickBot="1" x14ac:dyDescent="0.3">
      <c r="B9" s="17">
        <v>2</v>
      </c>
      <c r="C9" s="24" t="s">
        <v>23</v>
      </c>
      <c r="D9" s="25">
        <v>1</v>
      </c>
      <c r="E9" s="25" t="s">
        <v>22</v>
      </c>
      <c r="F9" s="25" t="s">
        <v>37</v>
      </c>
      <c r="G9" s="25">
        <v>4</v>
      </c>
      <c r="H9" s="22"/>
      <c r="I9" s="29" t="s">
        <v>14</v>
      </c>
      <c r="J9" s="30" t="s">
        <v>20</v>
      </c>
      <c r="K9" s="1" t="s">
        <v>19</v>
      </c>
      <c r="L9" s="30" t="s">
        <v>15</v>
      </c>
      <c r="M9" s="23"/>
      <c r="N9" s="20">
        <f>D9*M9</f>
        <v>0</v>
      </c>
    </row>
    <row r="10" spans="1:15" ht="136.5" thickTop="1" thickBot="1" x14ac:dyDescent="0.3">
      <c r="A10" s="7"/>
      <c r="B10" s="17">
        <v>3</v>
      </c>
      <c r="C10" s="24" t="s">
        <v>25</v>
      </c>
      <c r="D10" s="25">
        <v>6</v>
      </c>
      <c r="E10" s="25" t="s">
        <v>22</v>
      </c>
      <c r="F10" s="25" t="s">
        <v>26</v>
      </c>
      <c r="G10" s="25">
        <v>4</v>
      </c>
      <c r="H10" s="22"/>
      <c r="I10" s="29" t="s">
        <v>14</v>
      </c>
      <c r="J10" s="30" t="s">
        <v>20</v>
      </c>
      <c r="K10" s="1" t="s">
        <v>19</v>
      </c>
      <c r="L10" s="30" t="s">
        <v>15</v>
      </c>
      <c r="M10" s="23"/>
      <c r="N10" s="20">
        <f t="shared" ref="N10:N13" si="0">D10*M10</f>
        <v>0</v>
      </c>
      <c r="O10" s="34"/>
    </row>
    <row r="11" spans="1:15" ht="136.5" thickTop="1" thickBot="1" x14ac:dyDescent="0.3">
      <c r="A11" s="7"/>
      <c r="B11" s="17">
        <v>4</v>
      </c>
      <c r="C11" s="24" t="s">
        <v>27</v>
      </c>
      <c r="D11" s="25">
        <v>11</v>
      </c>
      <c r="E11" s="25" t="s">
        <v>22</v>
      </c>
      <c r="F11" s="25" t="s">
        <v>45</v>
      </c>
      <c r="G11" s="25">
        <v>4</v>
      </c>
      <c r="H11" s="22"/>
      <c r="I11" s="29" t="s">
        <v>14</v>
      </c>
      <c r="J11" s="30" t="s">
        <v>20</v>
      </c>
      <c r="K11" s="1" t="s">
        <v>19</v>
      </c>
      <c r="L11" s="30" t="s">
        <v>15</v>
      </c>
      <c r="M11" s="23"/>
      <c r="N11" s="20">
        <f t="shared" si="0"/>
        <v>0</v>
      </c>
      <c r="O11" s="34"/>
    </row>
    <row r="12" spans="1:15" ht="136.5" thickTop="1" thickBot="1" x14ac:dyDescent="0.3">
      <c r="A12" s="7"/>
      <c r="B12" s="17">
        <v>5</v>
      </c>
      <c r="C12" s="24" t="s">
        <v>28</v>
      </c>
      <c r="D12" s="25">
        <v>11</v>
      </c>
      <c r="E12" s="25" t="s">
        <v>22</v>
      </c>
      <c r="F12" s="25" t="s">
        <v>46</v>
      </c>
      <c r="G12" s="25">
        <v>4</v>
      </c>
      <c r="H12" s="22"/>
      <c r="I12" s="29" t="s">
        <v>14</v>
      </c>
      <c r="J12" s="30" t="s">
        <v>20</v>
      </c>
      <c r="K12" s="1" t="s">
        <v>19</v>
      </c>
      <c r="L12" s="30" t="s">
        <v>15</v>
      </c>
      <c r="M12" s="23"/>
      <c r="N12" s="20">
        <f t="shared" si="0"/>
        <v>0</v>
      </c>
      <c r="O12" s="34"/>
    </row>
    <row r="13" spans="1:15" ht="91.5" thickTop="1" thickBot="1" x14ac:dyDescent="0.3">
      <c r="A13" s="7"/>
      <c r="B13" s="17">
        <v>6</v>
      </c>
      <c r="C13" s="24" t="s">
        <v>43</v>
      </c>
      <c r="D13" s="25">
        <v>6</v>
      </c>
      <c r="E13" s="25" t="s">
        <v>22</v>
      </c>
      <c r="F13" s="25" t="s">
        <v>44</v>
      </c>
      <c r="G13" s="25">
        <v>4</v>
      </c>
      <c r="H13" s="22"/>
      <c r="I13" s="29" t="s">
        <v>14</v>
      </c>
      <c r="J13" s="30" t="s">
        <v>20</v>
      </c>
      <c r="K13" s="1" t="s">
        <v>19</v>
      </c>
      <c r="L13" s="30" t="s">
        <v>15</v>
      </c>
      <c r="M13" s="23"/>
      <c r="N13" s="20">
        <f t="shared" si="0"/>
        <v>0</v>
      </c>
      <c r="O13" s="34"/>
    </row>
    <row r="14" spans="1:15" ht="61.5" thickTop="1" thickBot="1" x14ac:dyDescent="0.3">
      <c r="A14" s="18"/>
      <c r="B14" s="17">
        <v>7</v>
      </c>
      <c r="C14" s="24" t="s">
        <v>29</v>
      </c>
      <c r="D14" s="25">
        <v>12</v>
      </c>
      <c r="E14" s="25" t="s">
        <v>22</v>
      </c>
      <c r="F14" s="25" t="s">
        <v>32</v>
      </c>
      <c r="G14" s="25">
        <v>4</v>
      </c>
      <c r="H14" s="22"/>
      <c r="I14" s="29" t="s">
        <v>14</v>
      </c>
      <c r="J14" s="30" t="s">
        <v>20</v>
      </c>
      <c r="K14" s="1" t="s">
        <v>19</v>
      </c>
      <c r="L14" s="30" t="s">
        <v>15</v>
      </c>
      <c r="M14" s="23"/>
      <c r="N14" s="20">
        <f t="shared" ref="N14:N23" si="1">D14*M14</f>
        <v>0</v>
      </c>
      <c r="O14" s="34"/>
    </row>
    <row r="15" spans="1:15" ht="91.5" thickTop="1" thickBot="1" x14ac:dyDescent="0.3">
      <c r="A15" s="18"/>
      <c r="B15" s="17">
        <v>8</v>
      </c>
      <c r="C15" s="24" t="s">
        <v>29</v>
      </c>
      <c r="D15" s="25">
        <v>7</v>
      </c>
      <c r="E15" s="25" t="s">
        <v>22</v>
      </c>
      <c r="F15" s="25" t="s">
        <v>42</v>
      </c>
      <c r="G15" s="25">
        <v>4</v>
      </c>
      <c r="H15" s="22"/>
      <c r="I15" s="29" t="s">
        <v>14</v>
      </c>
      <c r="J15" s="30" t="s">
        <v>20</v>
      </c>
      <c r="K15" s="1" t="s">
        <v>19</v>
      </c>
      <c r="L15" s="30" t="s">
        <v>15</v>
      </c>
      <c r="M15" s="23"/>
      <c r="N15" s="20">
        <f t="shared" si="1"/>
        <v>0</v>
      </c>
      <c r="O15" s="34"/>
    </row>
    <row r="16" spans="1:15" ht="91.5" thickTop="1" thickBot="1" x14ac:dyDescent="0.3">
      <c r="A16" s="18"/>
      <c r="B16" s="17"/>
      <c r="C16" s="24" t="s">
        <v>47</v>
      </c>
      <c r="D16" s="25">
        <v>3</v>
      </c>
      <c r="E16" s="25" t="s">
        <v>22</v>
      </c>
      <c r="F16" s="25" t="s">
        <v>48</v>
      </c>
      <c r="G16" s="25">
        <v>4</v>
      </c>
      <c r="H16" s="22"/>
      <c r="I16" s="29" t="s">
        <v>14</v>
      </c>
      <c r="J16" s="30" t="s">
        <v>20</v>
      </c>
      <c r="K16" s="1" t="s">
        <v>19</v>
      </c>
      <c r="L16" s="30" t="s">
        <v>15</v>
      </c>
      <c r="M16" s="23"/>
      <c r="N16" s="20">
        <f t="shared" si="1"/>
        <v>0</v>
      </c>
      <c r="O16" s="34"/>
    </row>
    <row r="17" spans="1:15" ht="91.5" thickTop="1" thickBot="1" x14ac:dyDescent="0.3">
      <c r="A17" s="18"/>
      <c r="B17" s="17"/>
      <c r="C17" s="24" t="s">
        <v>49</v>
      </c>
      <c r="D17" s="25">
        <v>2</v>
      </c>
      <c r="E17" s="25" t="s">
        <v>22</v>
      </c>
      <c r="F17" s="25" t="s">
        <v>50</v>
      </c>
      <c r="G17" s="25">
        <v>4</v>
      </c>
      <c r="H17" s="22"/>
      <c r="I17" s="29" t="s">
        <v>14</v>
      </c>
      <c r="J17" s="30" t="s">
        <v>20</v>
      </c>
      <c r="K17" s="1" t="s">
        <v>19</v>
      </c>
      <c r="L17" s="30" t="s">
        <v>15</v>
      </c>
      <c r="M17" s="23"/>
      <c r="N17" s="20">
        <f t="shared" si="1"/>
        <v>0</v>
      </c>
      <c r="O17" s="34"/>
    </row>
    <row r="18" spans="1:15" ht="91.5" thickTop="1" thickBot="1" x14ac:dyDescent="0.3">
      <c r="A18" s="18"/>
      <c r="B18" s="17"/>
      <c r="C18" s="24" t="s">
        <v>30</v>
      </c>
      <c r="D18" s="25">
        <v>3</v>
      </c>
      <c r="E18" s="25" t="s">
        <v>22</v>
      </c>
      <c r="F18" s="25" t="s">
        <v>51</v>
      </c>
      <c r="G18" s="25">
        <v>4</v>
      </c>
      <c r="H18" s="22"/>
      <c r="I18" s="29" t="s">
        <v>14</v>
      </c>
      <c r="J18" s="30" t="s">
        <v>20</v>
      </c>
      <c r="K18" s="1" t="s">
        <v>19</v>
      </c>
      <c r="L18" s="30" t="s">
        <v>15</v>
      </c>
      <c r="M18" s="23"/>
      <c r="N18" s="20">
        <f t="shared" si="1"/>
        <v>0</v>
      </c>
      <c r="O18" s="34"/>
    </row>
    <row r="19" spans="1:15" ht="61.5" thickTop="1" thickBot="1" x14ac:dyDescent="0.3">
      <c r="A19" s="18"/>
      <c r="B19" s="17">
        <v>9</v>
      </c>
      <c r="C19" s="24" t="s">
        <v>30</v>
      </c>
      <c r="D19" s="25">
        <v>10</v>
      </c>
      <c r="E19" s="25" t="s">
        <v>22</v>
      </c>
      <c r="F19" s="25" t="s">
        <v>33</v>
      </c>
      <c r="G19" s="25">
        <v>4</v>
      </c>
      <c r="H19" s="22"/>
      <c r="I19" s="29" t="s">
        <v>14</v>
      </c>
      <c r="J19" s="30" t="s">
        <v>20</v>
      </c>
      <c r="K19" s="1" t="s">
        <v>19</v>
      </c>
      <c r="L19" s="30" t="s">
        <v>15</v>
      </c>
      <c r="M19" s="23"/>
      <c r="N19" s="20">
        <f t="shared" si="1"/>
        <v>0</v>
      </c>
      <c r="O19" s="34"/>
    </row>
    <row r="20" spans="1:15" ht="61.5" thickTop="1" thickBot="1" x14ac:dyDescent="0.3">
      <c r="A20" s="18"/>
      <c r="B20" s="17">
        <v>10</v>
      </c>
      <c r="C20" s="24" t="s">
        <v>31</v>
      </c>
      <c r="D20" s="25">
        <v>8</v>
      </c>
      <c r="E20" s="25" t="s">
        <v>22</v>
      </c>
      <c r="F20" s="25" t="s">
        <v>34</v>
      </c>
      <c r="G20" s="25">
        <v>4</v>
      </c>
      <c r="H20" s="22"/>
      <c r="I20" s="29" t="s">
        <v>14</v>
      </c>
      <c r="J20" s="30" t="s">
        <v>20</v>
      </c>
      <c r="K20" s="1" t="s">
        <v>19</v>
      </c>
      <c r="L20" s="30" t="s">
        <v>15</v>
      </c>
      <c r="M20" s="23"/>
      <c r="N20" s="20">
        <f t="shared" si="1"/>
        <v>0</v>
      </c>
      <c r="O20" s="34"/>
    </row>
    <row r="21" spans="1:15" ht="76.5" thickTop="1" thickBot="1" x14ac:dyDescent="0.3">
      <c r="A21" s="18"/>
      <c r="B21" s="17">
        <v>11</v>
      </c>
      <c r="C21" s="24" t="s">
        <v>35</v>
      </c>
      <c r="D21" s="25">
        <v>2</v>
      </c>
      <c r="E21" s="25" t="s">
        <v>22</v>
      </c>
      <c r="F21" s="25" t="s">
        <v>36</v>
      </c>
      <c r="G21" s="25">
        <v>4</v>
      </c>
      <c r="H21" s="22"/>
      <c r="I21" s="29" t="s">
        <v>14</v>
      </c>
      <c r="J21" s="30" t="s">
        <v>20</v>
      </c>
      <c r="K21" s="1" t="s">
        <v>19</v>
      </c>
      <c r="L21" s="30" t="s">
        <v>15</v>
      </c>
      <c r="M21" s="23"/>
      <c r="N21" s="20">
        <f t="shared" si="1"/>
        <v>0</v>
      </c>
    </row>
    <row r="22" spans="1:15" ht="91.5" thickTop="1" thickBot="1" x14ac:dyDescent="0.3">
      <c r="A22" s="18"/>
      <c r="B22" s="17">
        <v>12</v>
      </c>
      <c r="C22" s="24" t="s">
        <v>39</v>
      </c>
      <c r="D22" s="25">
        <v>6</v>
      </c>
      <c r="E22" s="25" t="s">
        <v>22</v>
      </c>
      <c r="F22" s="25" t="s">
        <v>38</v>
      </c>
      <c r="G22" s="25">
        <v>4</v>
      </c>
      <c r="H22" s="22"/>
      <c r="I22" s="29" t="s">
        <v>14</v>
      </c>
      <c r="J22" s="30" t="s">
        <v>20</v>
      </c>
      <c r="K22" s="1" t="s">
        <v>19</v>
      </c>
      <c r="L22" s="30" t="s">
        <v>15</v>
      </c>
      <c r="M22" s="23"/>
      <c r="N22" s="20">
        <f t="shared" si="1"/>
        <v>0</v>
      </c>
    </row>
    <row r="23" spans="1:15" ht="91.5" thickTop="1" thickBot="1" x14ac:dyDescent="0.3">
      <c r="A23" s="18"/>
      <c r="B23" s="17">
        <v>13</v>
      </c>
      <c r="C23" s="24" t="s">
        <v>40</v>
      </c>
      <c r="D23" s="25">
        <v>2</v>
      </c>
      <c r="E23" s="25" t="s">
        <v>22</v>
      </c>
      <c r="F23" s="25" t="s">
        <v>41</v>
      </c>
      <c r="G23" s="25">
        <v>4</v>
      </c>
      <c r="H23" s="22"/>
      <c r="I23" s="29" t="s">
        <v>14</v>
      </c>
      <c r="J23" s="30" t="s">
        <v>20</v>
      </c>
      <c r="K23" s="1" t="s">
        <v>19</v>
      </c>
      <c r="L23" s="30" t="s">
        <v>15</v>
      </c>
      <c r="M23" s="23"/>
      <c r="N23" s="20">
        <f t="shared" si="1"/>
        <v>0</v>
      </c>
    </row>
    <row r="24" spans="1:15" ht="37.5" customHeight="1" thickTop="1" thickBot="1" x14ac:dyDescent="0.3">
      <c r="C24" s="7"/>
      <c r="D24" s="27"/>
      <c r="E24" s="28"/>
      <c r="F24" s="7"/>
      <c r="G24" s="7"/>
      <c r="H24" s="2"/>
      <c r="I24" s="7"/>
      <c r="J24" s="7"/>
      <c r="L24" s="2"/>
      <c r="M24" s="36" t="s">
        <v>7</v>
      </c>
      <c r="N24" s="37"/>
    </row>
    <row r="25" spans="1:15" ht="17.25" thickTop="1" thickBot="1" x14ac:dyDescent="0.3">
      <c r="C25" s="7"/>
      <c r="D25" s="27"/>
      <c r="E25" s="28"/>
      <c r="F25" s="7"/>
      <c r="G25" s="7"/>
      <c r="H25" s="2"/>
      <c r="I25" s="7"/>
      <c r="J25" s="7"/>
      <c r="L25" s="2"/>
      <c r="M25" s="38">
        <f>SUM(N8:N23)</f>
        <v>0</v>
      </c>
      <c r="N25" s="39"/>
    </row>
    <row r="26" spans="1:15" ht="16.5" thickTop="1" x14ac:dyDescent="0.25">
      <c r="B26" s="40" t="s">
        <v>21</v>
      </c>
      <c r="C26" s="40"/>
      <c r="D26" s="40"/>
      <c r="E26" s="40"/>
      <c r="F26" s="40"/>
      <c r="G26" s="40"/>
      <c r="H26" s="40"/>
      <c r="I26" s="40"/>
      <c r="J26" s="40"/>
      <c r="K26" s="40"/>
      <c r="L26" s="2"/>
    </row>
    <row r="27" spans="1:15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1:15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1:15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1:15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1:15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1:15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  <row r="206" spans="3:12" x14ac:dyDescent="0.25">
      <c r="C206" s="7"/>
      <c r="D206" s="27"/>
      <c r="E206" s="28"/>
      <c r="F206" s="7"/>
      <c r="G206" s="7"/>
      <c r="H206" s="2"/>
      <c r="I206" s="7"/>
      <c r="J206" s="7"/>
      <c r="L206" s="2"/>
    </row>
    <row r="207" spans="3:12" x14ac:dyDescent="0.25">
      <c r="C207" s="7"/>
      <c r="D207" s="27"/>
      <c r="E207" s="28"/>
      <c r="F207" s="7"/>
      <c r="G207" s="7"/>
      <c r="H207" s="2"/>
      <c r="I207" s="7"/>
      <c r="J207" s="7"/>
      <c r="L207" s="2"/>
    </row>
    <row r="208" spans="3:12" x14ac:dyDescent="0.25">
      <c r="C208" s="7"/>
      <c r="D208" s="27"/>
      <c r="E208" s="28"/>
      <c r="F208" s="7"/>
      <c r="G208" s="7"/>
      <c r="H208" s="2"/>
      <c r="I208" s="7"/>
      <c r="J208" s="7"/>
      <c r="L208" s="2"/>
    </row>
    <row r="209" spans="3:12" x14ac:dyDescent="0.25">
      <c r="C209" s="7"/>
      <c r="D209" s="27"/>
      <c r="E209" s="28"/>
      <c r="F209" s="7"/>
      <c r="G209" s="7"/>
      <c r="H209" s="2"/>
      <c r="I209" s="7"/>
      <c r="J209" s="7"/>
      <c r="L209" s="2"/>
    </row>
    <row r="210" spans="3:12" x14ac:dyDescent="0.25">
      <c r="C210" s="7"/>
      <c r="D210" s="27"/>
      <c r="E210" s="28"/>
      <c r="F210" s="7"/>
      <c r="G210" s="7"/>
      <c r="H210" s="2"/>
      <c r="I210" s="7"/>
      <c r="J210" s="7"/>
      <c r="L210" s="2"/>
    </row>
    <row r="211" spans="3:12" x14ac:dyDescent="0.25">
      <c r="C211" s="7"/>
      <c r="D211" s="27"/>
      <c r="E211" s="28"/>
      <c r="F211" s="7"/>
      <c r="G211" s="7"/>
      <c r="H211" s="2"/>
      <c r="I211" s="7"/>
      <c r="J211" s="7"/>
      <c r="L211" s="2"/>
    </row>
    <row r="212" spans="3:12" x14ac:dyDescent="0.25">
      <c r="C212" s="7"/>
      <c r="D212" s="27"/>
      <c r="E212" s="28"/>
      <c r="F212" s="7"/>
      <c r="G212" s="7"/>
      <c r="H212" s="2"/>
      <c r="I212" s="7"/>
      <c r="J212" s="7"/>
      <c r="L212" s="2"/>
    </row>
    <row r="213" spans="3:12" x14ac:dyDescent="0.25">
      <c r="C213" s="7"/>
      <c r="D213" s="27"/>
      <c r="E213" s="28"/>
      <c r="F213" s="7"/>
      <c r="G213" s="7"/>
      <c r="H213" s="2"/>
      <c r="I213" s="7"/>
      <c r="J213" s="7"/>
      <c r="L213" s="2"/>
    </row>
    <row r="214" spans="3:12" x14ac:dyDescent="0.25">
      <c r="C214" s="7"/>
      <c r="D214" s="27"/>
      <c r="E214" s="28"/>
      <c r="F214" s="7"/>
      <c r="G214" s="7"/>
      <c r="H214" s="2"/>
      <c r="I214" s="7"/>
      <c r="J214" s="7"/>
      <c r="L214" s="2"/>
    </row>
    <row r="215" spans="3:12" x14ac:dyDescent="0.25">
      <c r="C215" s="7"/>
      <c r="D215" s="27"/>
      <c r="E215" s="28"/>
      <c r="F215" s="7"/>
      <c r="G215" s="7"/>
      <c r="H215" s="2"/>
      <c r="I215" s="7"/>
      <c r="J215" s="7"/>
      <c r="L215" s="2"/>
    </row>
  </sheetData>
  <mergeCells count="6">
    <mergeCell ref="H4:I4"/>
    <mergeCell ref="M24:N24"/>
    <mergeCell ref="M25:N25"/>
    <mergeCell ref="B26:K26"/>
    <mergeCell ref="C4:E4"/>
    <mergeCell ref="C5:E5"/>
  </mergeCells>
  <phoneticPr fontId="10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2020-10-24T13:33:57Z</dcterms:modified>
</cp:coreProperties>
</file>