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Zboží" sheetId="2"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<sst xmlns="http://schemas.openxmlformats.org/spreadsheetml/2006/main" count="46" uniqueCount="46">
  <si>
    <t>Položka č.</t>
  </si>
  <si>
    <t>Požadovaný počet (ks)</t>
  </si>
  <si>
    <t>Cena (Kč) bez DPH</t>
  </si>
  <si>
    <t>Jednotková</t>
  </si>
  <si>
    <t>Celková</t>
  </si>
  <si>
    <t>Poznámky:</t>
  </si>
  <si>
    <t>Celkem bez DPH</t>
  </si>
  <si>
    <t>* Dodavatel může nabídnout kvalitativně stejné nebo lepší zboží</t>
  </si>
  <si>
    <t>Konkrétní název nabízeného zboží</t>
  </si>
  <si>
    <t>Technické požadavky</t>
  </si>
  <si>
    <t>Položka</t>
  </si>
  <si>
    <t>USB Hub externí, 4 porty USB 3.0, kabel 1.2m, rychlonabíjení, externí napájení</t>
  </si>
  <si>
    <t xml:space="preserve">Webkamera s rozlišením Full HD (1920 × 1080 px), fotografie až 15 Mpx, úhel záběru 78 °, vestavěný stereo mikrofon, automatické ostření, redukce okolních ruchů, korekce při slabém osvětlení </t>
  </si>
  <si>
    <t>Flash disk USB 3.2 Gen 1 (USB 3.0), USB-A, kapacita 64 GB, odolný, s poutkem na klíče, voděodolný, kovový</t>
  </si>
  <si>
    <t>Flash disk USB 3.2 Gen 2 (USB 3.1), USB-A, kapacita 128 GB, s poutkem na klíče, kovový</t>
  </si>
  <si>
    <t>USB Hub USB-C HUB (USB 3.1 GEN 1), 3 x USB 3.0, HDMI 4K, gigabitový ethernet, čtečka karet SD/microSD, 15cm kabel</t>
  </si>
  <si>
    <t>DisplayPort (samec) to HDMI A (samice) Adapter 4K/60 Hz</t>
  </si>
  <si>
    <t>Flash disk USB 3.2 Gen 1 (USB 3.0), USB-A, kapacita 128 GB, rychlost čtení až 150 MB/s, s poutkem na klíče</t>
  </si>
  <si>
    <t>Externí SSD disk s připojením USB-C, rozhraní USB 3.2 Gen 2 (USB 3.1), rychlost čtení až 1050MB/s, rychlost zápisu až 1000MB/s, kapacita 500GB,  256bitové hardwarové AES</t>
  </si>
  <si>
    <t>Externí disk 2,5" s připojením Micro USB-B, rozhraní USB 3.2 Gen 1 (USB 3.0), kapacita 1000GB, záruka 3 roky</t>
  </si>
  <si>
    <t>Myš bezdrátová, optická, 1600DPI, 3 tlačítka, symetrická, černá</t>
  </si>
  <si>
    <t>technologie  IPS, kontrast  1000:1, matná povrchová úprava, úhlopříčka  32 ", poměr stran  16:9, jas  300 cd/m2, doba odezvy  5 ms, úhel pohledu vertikální / horizontální  178° / 178 °, rozlišení monitoru  2560 x 1440 (WQHD), konektivita DisplayPort  1x + 1x Mini DP, HDMI 2x (2.0), výstup na sluchátka, VESA standard 100 x 100 mm</t>
  </si>
  <si>
    <t>Monitor 32"</t>
  </si>
  <si>
    <t>Monitor 27"</t>
  </si>
  <si>
    <t>Full HD 1920 × 1080, IPS, 16:9, 5 ms, 8bit, 300 cd/m2, kontrast 1000:1, DVI, HDMI 1.4, VGA, VESA</t>
  </si>
  <si>
    <t xml:space="preserve">Tablet </t>
  </si>
  <si>
    <t>Pouzdro</t>
  </si>
  <si>
    <t>Webkamera s rozlišením Full HD</t>
  </si>
  <si>
    <t>3D tiskárna</t>
  </si>
  <si>
    <t>Flash disk 64GB</t>
  </si>
  <si>
    <t>Flash disk 128GB</t>
  </si>
  <si>
    <t>USB Hub</t>
  </si>
  <si>
    <t>USB hub (4 porty)</t>
  </si>
  <si>
    <t>DP/HDMI redukce</t>
  </si>
  <si>
    <t xml:space="preserve">Flash disk 128 Gb (150 MB/s) </t>
  </si>
  <si>
    <t>Externí SSD, 500 GB, USB-C</t>
  </si>
  <si>
    <t>Externí disk 1 TB</t>
  </si>
  <si>
    <t>paměťová karta micro SDXC s kapacitou 64 GB a rychlostní třídou Class 10 a UHS-I, maximální rychlost čtení až 170 MB/s</t>
  </si>
  <si>
    <t>paměťová karta SDXC, čtení až 170 MB/s, zápis až 90 MB/s, Class 10, UHS-I, V30, adaptér</t>
  </si>
  <si>
    <t>Paměťová karta SDXC</t>
  </si>
  <si>
    <t>Paměťová karta SDXC s adaptérem</t>
  </si>
  <si>
    <t>Myš bezdrátová</t>
  </si>
  <si>
    <t>Specifikace zboží</t>
  </si>
  <si>
    <t>Technologie FDM / FFF
Minimální tiskový prostor průměr 250mm, výška 500mm
Vysoce kvalitní průmyslový 3D tisk
Vysoká přesnost tisku ve všech třech tiskových osách
Tisková struna o průměru 1.75mm
Statická (nepohybuje se v žádném ze směrů), homogenně vyhřívaná podložka s vyměnitelnými pláty
Lehká tisková hlava nezatěžovaná motorem extruderu
Automatické kalibrace tiskové hlavy vůči vyhřívané tiskové podložce
Čidlo dojití filamentu
Kamera pro sledování tisku včetně osvětlení tiskové plochy
Tisková hlava jednoduše vyměnitelná, dostupnost různých variant tiskové trysky (variantní trysky nejsou předmětem dodávky)
Možnost/Podpora (rozšíření) vícefilamentového tisku s použitím minimálně 4 tiskových materiálů nebo barev (není předmětem dodávky)
Barevný dotykový ovládací displej
32 bit elektronika ovládající pohyb 3D tiskárny
Pohyb tiskové hlavy rychlostí alespoň 180 mm/s ve všech 3 osách (X, Y, Z)
Přenos dat WiFi, LAN, USB
Rozhraní pro ovládání přes webový prohlížeč pro PC a Mac
Možnost připojení externí kamery s možností záznamu timelapse (není předmětem dodávky)
Maximální teplota trysky 300°C
Maximální teplota podložky 105°C
Instalace zařízení na pracovišti zadavatele, uvedení do plného provozu vč. testovacího tisku a odborné zaškolení obsluhy minimálně v rozsahu 4 hodiny. Dodavatel pro potřeby instalace a tohoto testovacího tisku dodá dále minimálně jeden tiskový spotřební materiál PLA 750g.
Záruka minimálně 24 měsíců s  HOTLINE podporou (mail, telefon, chat) v pracovní dny 8-16hod. Podpora bude zajištěná v českém jazyce minimálně po celou dobu záruky.</t>
  </si>
  <si>
    <t>Pouzdro na poptávaný tablet (položka č. 2)  s klávesnicí, magnetické připojení</t>
  </si>
  <si>
    <t>displej 10,2 " 2160 × 1620 , Multi-touch 10x, interní paměť 32 GB, Wi-Fi 5, Bluetooth, pohybový senzor, Gyroskop, webkamera 8 Mpx + 1,2 Mpx, výdrž baterie až 10 h, hmotnost do 500g, výstup pro sluchátka, barva zlatá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</si>
</sst>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b/>
      <sz val="11"/>
      <color theme="1"/>
      <name val="Calibri"/>
      <family val="2"/>
      <scheme val="minor"/>
    </font>
    <font>
      <sz val="10"/>
      <color theme="1"/>
      <name val="Arial"/>
      <family val="2"/>
    </font>
    <font>
      <b/>
      <sz val="14"/>
      <color theme="1"/>
      <name val="Calibri"/>
      <family val="2"/>
      <scheme val="minor"/>
    </font>
    <font>
      <b/>
      <sz val="10"/>
      <color theme="1"/>
      <name val="Arial"/>
      <family val="2"/>
    </font>
    <font>
      <sz val="11"/>
      <color rgb="FF00000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19">
    <border>
      <left/>
      <right/>
      <top/>
      <bottom/>
      <diagonal/>
    </border>
    <border>
      <left/>
      <right style="thin"/>
      <top style="thin"/>
      <bottom/>
    </border>
    <border>
      <left style="thin"/>
      <right style="medium"/>
      <top style="thin"/>
      <bottom/>
    </border>
    <border>
      <left style="medium"/>
      <right style="thin"/>
      <top style="thin"/>
      <bottom style="thin"/>
    </border>
    <border>
      <left style="thin"/>
      <right style="thin"/>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border>
    <border>
      <left/>
      <right style="thin"/>
      <top/>
      <bottom/>
    </border>
    <border>
      <left style="medium"/>
      <right style="thin"/>
      <top style="medium"/>
      <bottom style="thin"/>
    </border>
    <border>
      <left/>
      <right style="thin"/>
      <top style="medium"/>
      <bottom style="thin"/>
    </border>
    <border>
      <left style="thin"/>
      <right style="thin"/>
      <top style="medium"/>
      <bottom style="thin"/>
    </border>
    <border>
      <left style="medium"/>
      <right style="thin"/>
      <top style="thin"/>
      <bottom/>
    </border>
    <border>
      <left style="thin"/>
      <right style="thin"/>
      <top style="medium"/>
      <bottom/>
    </border>
    <border>
      <left style="thin"/>
      <right style="thin"/>
      <top/>
      <bottom/>
    </border>
    <border>
      <left style="thin"/>
      <right/>
      <top style="medium"/>
      <bottom style="thin"/>
    </border>
    <border>
      <left/>
      <right style="medium"/>
      <top style="medium"/>
      <bottom style="thin"/>
    </border>
    <border>
      <left style="thin"/>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31">
    <xf numFmtId="0" fontId="0" fillId="0" borderId="0" xfId="0"/>
    <xf numFmtId="0" fontId="3" fillId="0" borderId="0" xfId="20">
      <alignment/>
      <protection/>
    </xf>
    <xf numFmtId="0" fontId="2" fillId="2" borderId="1" xfId="20" applyFont="1" applyFill="1" applyBorder="1" applyAlignment="1">
      <alignment horizontal="center" vertical="center" wrapText="1"/>
      <protection/>
    </xf>
    <xf numFmtId="0" fontId="2" fillId="2" borderId="2" xfId="20" applyFont="1" applyFill="1" applyBorder="1" applyAlignment="1">
      <alignment horizontal="center" vertical="center" wrapText="1"/>
      <protection/>
    </xf>
    <xf numFmtId="0" fontId="3" fillId="0" borderId="3" xfId="20" applyBorder="1">
      <alignment/>
      <protection/>
    </xf>
    <xf numFmtId="4" fontId="6" fillId="3" borderId="4" xfId="20" applyNumberFormat="1" applyFont="1" applyFill="1" applyBorder="1" applyAlignment="1">
      <alignment horizontal="right" vertical="center"/>
      <protection/>
    </xf>
    <xf numFmtId="0" fontId="2" fillId="0" borderId="0" xfId="20" applyFont="1">
      <alignment/>
      <protection/>
    </xf>
    <xf numFmtId="0" fontId="0" fillId="0" borderId="0" xfId="20" applyFont="1">
      <alignment/>
      <protection/>
    </xf>
    <xf numFmtId="0" fontId="5" fillId="4" borderId="5" xfId="20" applyFont="1" applyFill="1" applyBorder="1" applyAlignment="1">
      <alignment horizontal="right" vertical="center"/>
      <protection/>
    </xf>
    <xf numFmtId="0" fontId="5" fillId="4" borderId="6" xfId="20" applyFont="1" applyFill="1" applyBorder="1" applyAlignment="1">
      <alignment horizontal="right" vertical="center"/>
      <protection/>
    </xf>
    <xf numFmtId="0" fontId="3" fillId="0" borderId="0" xfId="20" applyFill="1" applyAlignment="1">
      <alignment horizontal="right"/>
      <protection/>
    </xf>
    <xf numFmtId="4" fontId="5" fillId="0" borderId="0" xfId="20" applyNumberFormat="1" applyFont="1" applyFill="1">
      <alignment/>
      <protection/>
    </xf>
    <xf numFmtId="4" fontId="2" fillId="3" borderId="7" xfId="20" applyNumberFormat="1" applyFont="1" applyFill="1" applyBorder="1" applyAlignment="1">
      <alignment horizontal="right" vertical="center"/>
      <protection/>
    </xf>
    <xf numFmtId="0" fontId="5" fillId="2" borderId="8" xfId="20" applyFont="1" applyFill="1" applyBorder="1" applyAlignment="1">
      <alignment horizontal="center" vertical="center" textRotation="90"/>
      <protection/>
    </xf>
    <xf numFmtId="0" fontId="5" fillId="2" borderId="9" xfId="20" applyFont="1" applyFill="1" applyBorder="1" applyAlignment="1">
      <alignment horizontal="center" vertical="center" textRotation="90"/>
      <protection/>
    </xf>
    <xf numFmtId="0" fontId="0" fillId="0" borderId="4" xfId="0" applyFill="1" applyBorder="1" applyAlignment="1">
      <alignment vertical="center" wrapText="1"/>
    </xf>
    <xf numFmtId="4" fontId="0" fillId="2" borderId="10" xfId="20" applyNumberFormat="1" applyFont="1" applyFill="1" applyBorder="1" applyAlignment="1">
      <alignment horizontal="left" vertical="center"/>
      <protection/>
    </xf>
    <xf numFmtId="4" fontId="0" fillId="2" borderId="11" xfId="20" applyNumberFormat="1" applyFont="1" applyFill="1" applyBorder="1" applyAlignment="1">
      <alignment horizontal="left" vertical="center"/>
      <protection/>
    </xf>
    <xf numFmtId="4" fontId="0" fillId="2" borderId="12" xfId="20" applyNumberFormat="1" applyFont="1" applyFill="1" applyBorder="1" applyAlignment="1">
      <alignment horizontal="left" vertical="center"/>
      <protection/>
    </xf>
    <xf numFmtId="0" fontId="4" fillId="0" borderId="0" xfId="20" applyFont="1" applyAlignment="1">
      <alignment horizontal="center" vertical="center"/>
      <protection/>
    </xf>
    <xf numFmtId="0" fontId="5" fillId="2" borderId="10" xfId="20" applyFont="1" applyFill="1" applyBorder="1" applyAlignment="1">
      <alignment horizontal="center" vertical="center" textRotation="90"/>
      <protection/>
    </xf>
    <xf numFmtId="0" fontId="5" fillId="2" borderId="13" xfId="20" applyFont="1" applyFill="1" applyBorder="1" applyAlignment="1">
      <alignment horizontal="center" vertical="center" textRotation="90"/>
      <protection/>
    </xf>
    <xf numFmtId="0" fontId="2" fillId="2" borderId="14" xfId="20" applyFont="1" applyFill="1" applyBorder="1" applyAlignment="1">
      <alignment horizontal="center" vertical="center" wrapText="1"/>
      <protection/>
    </xf>
    <xf numFmtId="0" fontId="2" fillId="2" borderId="15" xfId="20" applyFont="1" applyFill="1" applyBorder="1" applyAlignment="1">
      <alignment horizontal="center" vertical="center" wrapText="1"/>
      <protection/>
    </xf>
    <xf numFmtId="0" fontId="2" fillId="2" borderId="16" xfId="20" applyFont="1" applyFill="1" applyBorder="1" applyAlignment="1">
      <alignment horizontal="center" vertical="center"/>
      <protection/>
    </xf>
    <xf numFmtId="0" fontId="2" fillId="2" borderId="17" xfId="20" applyFont="1" applyFill="1" applyBorder="1" applyAlignment="1">
      <alignment horizontal="center" vertical="center"/>
      <protection/>
    </xf>
    <xf numFmtId="0" fontId="2" fillId="2" borderId="18" xfId="20" applyFont="1" applyFill="1" applyBorder="1" applyAlignment="1">
      <alignment horizontal="center" vertical="center" wrapText="1"/>
      <protection/>
    </xf>
    <xf numFmtId="0" fontId="0" fillId="0" borderId="4" xfId="0" applyBorder="1" applyAlignment="1">
      <alignment horizontal="left" vertical="center" wrapText="1"/>
    </xf>
    <xf numFmtId="0" fontId="0" fillId="0" borderId="4" xfId="0" applyBorder="1" applyAlignment="1">
      <alignment horizontal="center" vertical="center"/>
    </xf>
    <xf numFmtId="0" fontId="0" fillId="3" borderId="4" xfId="0" applyFill="1" applyBorder="1" applyAlignment="1">
      <alignment vertical="center"/>
    </xf>
    <xf numFmtId="0" fontId="0" fillId="3" borderId="4" xfId="0" applyFill="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Normální 2" xfId="2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abSelected="1" zoomScale="85" zoomScaleNormal="85" workbookViewId="0" topLeftCell="A1">
      <selection activeCell="C11" sqref="C11"/>
    </sheetView>
  </sheetViews>
  <sheetFormatPr defaultColWidth="9.140625" defaultRowHeight="15"/>
  <cols>
    <col min="1" max="1" width="4.57421875" style="1" customWidth="1"/>
    <col min="2" max="2" width="26.140625" style="1" customWidth="1"/>
    <col min="3" max="3" width="111.57421875" style="1" customWidth="1"/>
    <col min="4" max="4" width="45.57421875" style="1" customWidth="1"/>
    <col min="5" max="5" width="7.28125" style="1" customWidth="1"/>
    <col min="6" max="6" width="12.57421875" style="1" customWidth="1"/>
    <col min="7" max="7" width="15.421875" style="1" customWidth="1"/>
    <col min="8" max="16384" width="9.140625" style="1" customWidth="1"/>
  </cols>
  <sheetData>
    <row r="1" spans="1:7" ht="18.75">
      <c r="A1" s="19" t="s">
        <v>42</v>
      </c>
      <c r="B1" s="19"/>
      <c r="C1" s="19"/>
      <c r="D1" s="19"/>
      <c r="E1" s="19"/>
      <c r="F1" s="19"/>
      <c r="G1" s="19"/>
    </row>
    <row r="2" ht="13.5" thickBot="1"/>
    <row r="3" spans="1:7" ht="15" customHeight="1">
      <c r="A3" s="20" t="s">
        <v>0</v>
      </c>
      <c r="B3" s="13"/>
      <c r="C3" s="22" t="s">
        <v>9</v>
      </c>
      <c r="D3" s="22" t="s">
        <v>8</v>
      </c>
      <c r="E3" s="22" t="s">
        <v>1</v>
      </c>
      <c r="F3" s="24" t="s">
        <v>2</v>
      </c>
      <c r="G3" s="25"/>
    </row>
    <row r="4" spans="1:7" ht="75" customHeight="1" thickBot="1">
      <c r="A4" s="21"/>
      <c r="B4" s="14" t="s">
        <v>10</v>
      </c>
      <c r="C4" s="23"/>
      <c r="D4" s="26"/>
      <c r="E4" s="23"/>
      <c r="F4" s="2" t="s">
        <v>3</v>
      </c>
      <c r="G4" s="3" t="s">
        <v>4</v>
      </c>
    </row>
    <row r="5" spans="1:7" ht="15" customHeight="1">
      <c r="A5" s="16"/>
      <c r="B5" s="17"/>
      <c r="C5" s="18"/>
      <c r="D5" s="18"/>
      <c r="E5" s="18"/>
      <c r="F5" s="18"/>
      <c r="G5" s="18"/>
    </row>
    <row r="6" spans="1:7" ht="45">
      <c r="A6" s="4">
        <v>1</v>
      </c>
      <c r="B6" s="15" t="s">
        <v>22</v>
      </c>
      <c r="C6" s="27" t="s">
        <v>21</v>
      </c>
      <c r="D6" s="29"/>
      <c r="E6" s="28">
        <v>2</v>
      </c>
      <c r="F6" s="5">
        <v>0</v>
      </c>
      <c r="G6" s="5">
        <f aca="true" t="shared" si="0" ref="G6:G22">E6*F6</f>
        <v>0</v>
      </c>
    </row>
    <row r="7" spans="1:7" ht="15">
      <c r="A7" s="4">
        <v>2</v>
      </c>
      <c r="B7" s="15" t="s">
        <v>23</v>
      </c>
      <c r="C7" s="27" t="s">
        <v>24</v>
      </c>
      <c r="D7" s="30"/>
      <c r="E7" s="28">
        <v>2</v>
      </c>
      <c r="F7" s="5">
        <v>0</v>
      </c>
      <c r="G7" s="5">
        <f t="shared" si="0"/>
        <v>0</v>
      </c>
    </row>
    <row r="8" spans="1:7" ht="30">
      <c r="A8" s="4">
        <v>3</v>
      </c>
      <c r="B8" s="15" t="s">
        <v>25</v>
      </c>
      <c r="C8" s="27" t="s">
        <v>45</v>
      </c>
      <c r="D8" s="29"/>
      <c r="E8" s="28">
        <v>1</v>
      </c>
      <c r="F8" s="5">
        <v>0</v>
      </c>
      <c r="G8" s="5">
        <f t="shared" si="0"/>
        <v>0</v>
      </c>
    </row>
    <row r="9" spans="1:7" ht="15">
      <c r="A9" s="4">
        <v>4</v>
      </c>
      <c r="B9" s="15" t="s">
        <v>26</v>
      </c>
      <c r="C9" s="27" t="s">
        <v>44</v>
      </c>
      <c r="D9" s="29"/>
      <c r="E9" s="28">
        <v>1</v>
      </c>
      <c r="F9" s="5">
        <v>0</v>
      </c>
      <c r="G9" s="5">
        <f t="shared" si="0"/>
        <v>0</v>
      </c>
    </row>
    <row r="10" spans="1:7" ht="31.5" customHeight="1">
      <c r="A10" s="4">
        <v>5</v>
      </c>
      <c r="B10" s="15" t="s">
        <v>27</v>
      </c>
      <c r="C10" s="27" t="s">
        <v>12</v>
      </c>
      <c r="D10" s="29"/>
      <c r="E10" s="28">
        <v>4</v>
      </c>
      <c r="F10" s="5">
        <v>0</v>
      </c>
      <c r="G10" s="5">
        <f t="shared" si="0"/>
        <v>0</v>
      </c>
    </row>
    <row r="11" spans="1:7" ht="405">
      <c r="A11" s="4">
        <v>6</v>
      </c>
      <c r="B11" s="15" t="s">
        <v>28</v>
      </c>
      <c r="C11" s="27" t="s">
        <v>43</v>
      </c>
      <c r="D11" s="29"/>
      <c r="E11" s="28">
        <v>1</v>
      </c>
      <c r="F11" s="5">
        <v>0</v>
      </c>
      <c r="G11" s="5">
        <f t="shared" si="0"/>
        <v>0</v>
      </c>
    </row>
    <row r="12" spans="1:7" ht="30">
      <c r="A12" s="4">
        <v>7</v>
      </c>
      <c r="B12" s="15" t="s">
        <v>29</v>
      </c>
      <c r="C12" s="27" t="s">
        <v>13</v>
      </c>
      <c r="D12" s="29"/>
      <c r="E12" s="28">
        <v>5</v>
      </c>
      <c r="F12" s="5">
        <v>0</v>
      </c>
      <c r="G12" s="5">
        <f t="shared" si="0"/>
        <v>0</v>
      </c>
    </row>
    <row r="13" spans="1:7" ht="30">
      <c r="A13" s="4">
        <v>8</v>
      </c>
      <c r="B13" s="15" t="s">
        <v>30</v>
      </c>
      <c r="C13" s="27" t="s">
        <v>14</v>
      </c>
      <c r="D13" s="29"/>
      <c r="E13" s="28">
        <v>5</v>
      </c>
      <c r="F13" s="5">
        <v>0</v>
      </c>
      <c r="G13" s="5">
        <f t="shared" si="0"/>
        <v>0</v>
      </c>
    </row>
    <row r="14" spans="1:7" ht="45">
      <c r="A14" s="4">
        <v>9</v>
      </c>
      <c r="B14" s="15" t="s">
        <v>31</v>
      </c>
      <c r="C14" s="27" t="s">
        <v>15</v>
      </c>
      <c r="D14" s="29"/>
      <c r="E14" s="28">
        <v>1</v>
      </c>
      <c r="F14" s="5">
        <v>0</v>
      </c>
      <c r="G14" s="5">
        <f t="shared" si="0"/>
        <v>0</v>
      </c>
    </row>
    <row r="15" spans="1:7" ht="30">
      <c r="A15" s="4">
        <v>10</v>
      </c>
      <c r="B15" s="15" t="s">
        <v>32</v>
      </c>
      <c r="C15" s="27" t="s">
        <v>11</v>
      </c>
      <c r="D15" s="29"/>
      <c r="E15" s="28">
        <v>3</v>
      </c>
      <c r="F15" s="5">
        <v>0</v>
      </c>
      <c r="G15" s="5">
        <f t="shared" si="0"/>
        <v>0</v>
      </c>
    </row>
    <row r="16" spans="1:7" ht="30">
      <c r="A16" s="4">
        <v>11</v>
      </c>
      <c r="B16" s="15" t="s">
        <v>33</v>
      </c>
      <c r="C16" s="27" t="s">
        <v>16</v>
      </c>
      <c r="D16" s="29"/>
      <c r="E16" s="28">
        <v>3</v>
      </c>
      <c r="F16" s="5">
        <v>0</v>
      </c>
      <c r="G16" s="5">
        <f t="shared" si="0"/>
        <v>0</v>
      </c>
    </row>
    <row r="17" spans="1:7" ht="45">
      <c r="A17" s="4">
        <v>12</v>
      </c>
      <c r="B17" s="15" t="s">
        <v>34</v>
      </c>
      <c r="C17" s="27" t="s">
        <v>17</v>
      </c>
      <c r="D17" s="29"/>
      <c r="E17" s="28">
        <v>1</v>
      </c>
      <c r="F17" s="5">
        <v>0</v>
      </c>
      <c r="G17" s="5">
        <f t="shared" si="0"/>
        <v>0</v>
      </c>
    </row>
    <row r="18" spans="1:7" ht="60">
      <c r="A18" s="4">
        <v>13</v>
      </c>
      <c r="B18" s="15" t="s">
        <v>35</v>
      </c>
      <c r="C18" s="27" t="s">
        <v>18</v>
      </c>
      <c r="D18" s="29"/>
      <c r="E18" s="28">
        <v>1</v>
      </c>
      <c r="F18" s="5">
        <v>0</v>
      </c>
      <c r="G18" s="5">
        <f t="shared" si="0"/>
        <v>0</v>
      </c>
    </row>
    <row r="19" spans="1:7" ht="45">
      <c r="A19" s="4">
        <v>14</v>
      </c>
      <c r="B19" s="15" t="s">
        <v>36</v>
      </c>
      <c r="C19" s="27" t="s">
        <v>19</v>
      </c>
      <c r="D19" s="29"/>
      <c r="E19" s="28">
        <v>3</v>
      </c>
      <c r="F19" s="5">
        <v>0</v>
      </c>
      <c r="G19" s="5">
        <f t="shared" si="0"/>
        <v>0</v>
      </c>
    </row>
    <row r="20" spans="1:7" ht="45">
      <c r="A20" s="4">
        <v>15</v>
      </c>
      <c r="B20" s="15" t="s">
        <v>40</v>
      </c>
      <c r="C20" s="27" t="s">
        <v>37</v>
      </c>
      <c r="D20" s="29"/>
      <c r="E20" s="28">
        <v>4</v>
      </c>
      <c r="F20" s="5">
        <v>0</v>
      </c>
      <c r="G20" s="5">
        <f t="shared" si="0"/>
        <v>0</v>
      </c>
    </row>
    <row r="21" spans="1:7" ht="30">
      <c r="A21" s="4">
        <v>16</v>
      </c>
      <c r="B21" s="15" t="s">
        <v>39</v>
      </c>
      <c r="C21" s="27" t="s">
        <v>38</v>
      </c>
      <c r="D21" s="29"/>
      <c r="E21" s="28">
        <v>2</v>
      </c>
      <c r="F21" s="5">
        <v>0</v>
      </c>
      <c r="G21" s="5">
        <f t="shared" si="0"/>
        <v>0</v>
      </c>
    </row>
    <row r="22" spans="1:7" ht="30.75" thickBot="1">
      <c r="A22" s="4">
        <v>17</v>
      </c>
      <c r="B22" s="15" t="s">
        <v>41</v>
      </c>
      <c r="C22" s="27" t="s">
        <v>20</v>
      </c>
      <c r="D22" s="29"/>
      <c r="E22" s="28">
        <v>2</v>
      </c>
      <c r="F22" s="5">
        <v>0</v>
      </c>
      <c r="G22" s="5">
        <f t="shared" si="0"/>
        <v>0</v>
      </c>
    </row>
    <row r="23" spans="1:7" ht="15.75" thickBot="1">
      <c r="A23" s="8"/>
      <c r="B23" s="9"/>
      <c r="C23" s="9"/>
      <c r="D23" s="9"/>
      <c r="E23" s="9"/>
      <c r="F23" s="8" t="s">
        <v>6</v>
      </c>
      <c r="G23" s="12">
        <f>SUM(G6:G22)</f>
        <v>0</v>
      </c>
    </row>
    <row r="24" spans="6:7" ht="15">
      <c r="F24" s="10"/>
      <c r="G24" s="11"/>
    </row>
    <row r="25" spans="1:7" ht="15">
      <c r="A25" s="6" t="s">
        <v>5</v>
      </c>
      <c r="B25" s="6"/>
      <c r="C25" s="7"/>
      <c r="D25" s="7"/>
      <c r="E25" s="7"/>
      <c r="F25" s="7"/>
      <c r="G25" s="7"/>
    </row>
    <row r="26" ht="15">
      <c r="C26" s="1" t="s">
        <v>7</v>
      </c>
    </row>
  </sheetData>
  <protectedRanges>
    <protectedRange sqref="F6:F22" name="Oblast1"/>
  </protectedRanges>
  <mergeCells count="7">
    <mergeCell ref="A5:G5"/>
    <mergeCell ref="A1:G1"/>
    <mergeCell ref="A3:A4"/>
    <mergeCell ref="C3:C4"/>
    <mergeCell ref="E3:E4"/>
    <mergeCell ref="F3:G3"/>
    <mergeCell ref="D3:D4"/>
  </mergeCells>
  <conditionalFormatting sqref="A5:B5">
    <cfRule type="expression" priority="1" dxfId="0">
      <formula>#REF!="alternativní"</formula>
    </cfRule>
  </conditionalFormatting>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Hotová Lenka</dc:creator>
  <cp:keywords/>
  <dc:description/>
  <cp:lastModifiedBy>Škrabal Ondřej</cp:lastModifiedBy>
  <dcterms:created xsi:type="dcterms:W3CDTF">2019-09-27T11:56:57Z</dcterms:created>
  <dcterms:modified xsi:type="dcterms:W3CDTF">2020-12-09T18:10:12Z</dcterms:modified>
  <cp:category/>
  <cp:version/>
  <cp:contentType/>
  <cp:contentStatus/>
</cp:coreProperties>
</file>