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 filterPrivacy="1" defaultThemeVersion="166925"/>
  <bookViews>
    <workbookView xWindow="65416" yWindow="65416" windowWidth="29040" windowHeight="15840" tabRatio="886" activeTab="0"/>
  </bookViews>
  <sheets>
    <sheet name="Nabídka" sheetId="31" r:id="rId1"/>
    <sheet name="Rozdělení dodávek" sheetId="34" r:id="rId2"/>
    <sheet name="B1" sheetId="5" r:id="rId3"/>
    <sheet name="B2" sheetId="6" r:id="rId4"/>
  </sheets>
  <definedNames>
    <definedName name="_xlnm._FilterDatabase" localSheetId="0" hidden="1">'Nabídka'!$A$9:$M$9</definedName>
    <definedName name="_xlnm._FilterDatabase" localSheetId="1" hidden="1">'Rozdělení dodávek'!$A$7:$G$14</definedName>
    <definedName name="_xlnm.Print_Area" localSheetId="0">'Nabídka'!$A$4:$M$17</definedName>
    <definedName name="_xlnm.Print_Area" localSheetId="1">'Rozdělení dodávek'!$A$4:$G$17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<sst xmlns="http://schemas.openxmlformats.org/spreadsheetml/2006/main" count="106" uniqueCount="65">
  <si>
    <t>B</t>
  </si>
  <si>
    <t>Rozpouštědla pro HPLC, gradient grade</t>
  </si>
  <si>
    <t>B1</t>
  </si>
  <si>
    <t>Methanol pro HPLC, gradient grade</t>
  </si>
  <si>
    <t>B2</t>
  </si>
  <si>
    <t>Acetonitril pro HPLC, gradient grade</t>
  </si>
  <si>
    <t>Čistota (GC)</t>
  </si>
  <si>
    <t>≥ 99.9 %</t>
  </si>
  <si>
    <t>Zbytek po odpaření</t>
  </si>
  <si>
    <t>Voda</t>
  </si>
  <si>
    <t>Acidita</t>
  </si>
  <si>
    <t>Parametr</t>
  </si>
  <si>
    <t>Hodnota</t>
  </si>
  <si>
    <r>
      <t xml:space="preserve">B. 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Calibri"/>
        <family val="2"/>
        <scheme val="minor"/>
      </rPr>
      <t>Rozpouštědla pro HPLC, gradient grade</t>
    </r>
  </si>
  <si>
    <r>
      <t>B2.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Calibri"/>
        <family val="2"/>
        <scheme val="minor"/>
      </rPr>
      <t>Acetonitril pro HPLC, gradient grade</t>
    </r>
  </si>
  <si>
    <t>litr</t>
  </si>
  <si>
    <t>Šimkova 870, 500 03 Hradec Králové</t>
  </si>
  <si>
    <t>Celková nabídková cena v Kč bez DPH</t>
  </si>
  <si>
    <t>DODÁVKA Č. 1</t>
  </si>
  <si>
    <t>Technické parametry / Požadavky Zadavatele (Kupujícího)</t>
  </si>
  <si>
    <t>Příloha č. 4b výzvy k podání nabídek</t>
  </si>
  <si>
    <t>Část 2 – Rozpouštědla pro HPLC, gradient grade</t>
  </si>
  <si>
    <t>Specifikace předmětu plnění; Předloha pro zpracování ceny plnění</t>
  </si>
  <si>
    <t>Č.</t>
  </si>
  <si>
    <t>Položka</t>
  </si>
  <si>
    <t>Specifikace technických parametrů</t>
  </si>
  <si>
    <t>Popis nabízené položky (název výrobku)</t>
  </si>
  <si>
    <t>Popis nabízené položky (katalogové číslo výrobku)</t>
  </si>
  <si>
    <t>Nabízený výrobek splňuje všechny technické parametry specifikované Zadavatelem (Kupujícím)
(ANO / NE)</t>
  </si>
  <si>
    <t>Velikost balení / objem</t>
  </si>
  <si>
    <t>Jednotka</t>
  </si>
  <si>
    <t>Počet balení</t>
  </si>
  <si>
    <t>Cena celkem v Kč bez DPH</t>
  </si>
  <si>
    <t>viz list B1</t>
  </si>
  <si>
    <t>viz list B2</t>
  </si>
  <si>
    <t>Buňky podbarevné světle modrou barvou vyplní dodavatel</t>
  </si>
  <si>
    <t>Rozdělení dodávek</t>
  </si>
  <si>
    <t>místo plnění / adresa dodání:</t>
  </si>
  <si>
    <t>Zdroj financování</t>
  </si>
  <si>
    <t>Pracoviště</t>
  </si>
  <si>
    <t>Ústav fyziologie</t>
  </si>
  <si>
    <t>Ústav farmakologie</t>
  </si>
  <si>
    <t>název projektu: Vznik CORE FACILITIES pro zlepšení kvality výzkumu spojeného s výukou na LF UK v HK, registrační číslo projektu: CZ.02.1.01/0.0/0.0/16_017/0002515</t>
  </si>
  <si>
    <t>≥ 99.8 %</t>
  </si>
  <si>
    <t>≤ 0.05 %</t>
  </si>
  <si>
    <t>Absorbance (210 nm)</t>
  </si>
  <si>
    <t>Absorbance (220 nm)</t>
  </si>
  <si>
    <t>Absorbance (230 nm)</t>
  </si>
  <si>
    <t>Absorbance (260 nm)</t>
  </si>
  <si>
    <t>max 0.5</t>
  </si>
  <si>
    <t>max 0.3</t>
  </si>
  <si>
    <t>max 0.15</t>
  </si>
  <si>
    <t>Absorbance (240nm)</t>
  </si>
  <si>
    <t>max 0.05</t>
  </si>
  <si>
    <t>max 0.01</t>
  </si>
  <si>
    <t>≤ 5 ppm</t>
  </si>
  <si>
    <t>≤ 0.01 %</t>
  </si>
  <si>
    <t>≤ 0.001 meq/g</t>
  </si>
  <si>
    <t>max 0.005</t>
  </si>
  <si>
    <t>max 0.03</t>
  </si>
  <si>
    <t>Jednotková cena za balení v Kč bez DPH</t>
  </si>
  <si>
    <r>
      <t>B1.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Calibri"/>
        <family val="2"/>
        <scheme val="minor"/>
      </rPr>
      <t>Methanol pro HPLC, gradient grade</t>
    </r>
  </si>
  <si>
    <t>Jednotková cena za balení v Kč bez DPH zaokrouhlená na dvě desetinná místa
(jednotková cena rozhodná pro plnění veřejné zakázky)</t>
  </si>
  <si>
    <t>Výrobce nabízené položky</t>
  </si>
  <si>
    <r>
      <t xml:space="preserve">Výzva k podání nabídek </t>
    </r>
    <r>
      <rPr>
        <b/>
        <sz val="11"/>
        <color theme="0" tint="-0.4999699890613556"/>
        <rFont val="Calibri"/>
        <family val="2"/>
        <scheme val="minor"/>
      </rPr>
      <t>LFHKDNS01-K1-02-2020</t>
    </r>
    <r>
      <rPr>
        <sz val="11"/>
        <color theme="0" tint="-0.4999699890613556"/>
        <rFont val="Calibri"/>
        <family val="2"/>
        <scheme val="minor"/>
      </rPr>
      <t xml:space="preserve"> – příloha č. 4b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</si>
</sst>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7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29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/>
    <xf numFmtId="164" fontId="3" fillId="5" borderId="10" xfId="0" applyNumberFormat="1" applyFont="1" applyFill="1" applyBorder="1" applyAlignment="1">
      <alignment vertical="center"/>
    </xf>
    <xf numFmtId="0" fontId="3" fillId="0" borderId="2" xfId="0" applyFont="1" applyBorder="1"/>
    <xf numFmtId="0" fontId="3" fillId="3" borderId="3" xfId="0" applyFont="1" applyFill="1" applyBorder="1" applyAlignment="1">
      <alignment vertical="center"/>
    </xf>
    <xf numFmtId="0" fontId="11" fillId="0" borderId="0" xfId="0" applyFont="1" applyBorder="1"/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0" fillId="0" borderId="2" xfId="0" applyFont="1" applyBorder="1"/>
    <xf numFmtId="0" fontId="3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7" xfId="0" applyFont="1" applyBorder="1"/>
    <xf numFmtId="0" fontId="0" fillId="6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20" xfId="0" applyFont="1" applyBorder="1"/>
    <xf numFmtId="0" fontId="0" fillId="0" borderId="21" xfId="0" applyFont="1" applyBorder="1"/>
    <xf numFmtId="0" fontId="0" fillId="0" borderId="9" xfId="0" applyFont="1" applyBorder="1" applyAlignment="1">
      <alignment horizontal="center" vertical="center"/>
    </xf>
    <xf numFmtId="164" fontId="0" fillId="4" borderId="9" xfId="0" applyNumberFormat="1" applyFont="1" applyFill="1" applyBorder="1" applyAlignment="1">
      <alignment vertical="center"/>
    </xf>
    <xf numFmtId="164" fontId="0" fillId="5" borderId="9" xfId="0" applyNumberFormat="1" applyFont="1" applyFill="1" applyBorder="1" applyAlignment="1">
      <alignment vertical="center"/>
    </xf>
    <xf numFmtId="164" fontId="0" fillId="5" borderId="4" xfId="0" applyNumberFormat="1" applyFont="1" applyFill="1" applyBorder="1" applyAlignment="1">
      <alignment vertical="center"/>
    </xf>
    <xf numFmtId="0" fontId="0" fillId="0" borderId="19" xfId="0" applyFont="1" applyBorder="1"/>
    <xf numFmtId="0" fontId="10" fillId="0" borderId="16" xfId="0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3" borderId="26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164" fontId="10" fillId="7" borderId="2" xfId="0" applyNumberFormat="1" applyFont="1" applyFill="1" applyBorder="1" applyAlignment="1">
      <alignment horizontal="right" vertical="center"/>
    </xf>
    <xf numFmtId="164" fontId="10" fillId="7" borderId="27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10" fillId="6" borderId="23" xfId="0" applyNumberFormat="1" applyFont="1" applyFill="1" applyBorder="1" applyAlignment="1">
      <alignment horizontal="left" vertical="center"/>
    </xf>
    <xf numFmtId="164" fontId="10" fillId="6" borderId="24" xfId="0" applyNumberFormat="1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3" fillId="0" borderId="0" xfId="0" applyFont="1" applyBorder="1"/>
    <xf numFmtId="0" fontId="3" fillId="0" borderId="2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9"/>
  <sheetViews>
    <sheetView showGridLines="0" tabSelected="1" zoomScale="85" zoomScaleNormal="85" zoomScaleSheetLayoutView="70" zoomScalePageLayoutView="70" workbookViewId="0" topLeftCell="A1">
      <selection activeCell="B18" sqref="B18"/>
    </sheetView>
  </sheetViews>
  <sheetFormatPr defaultColWidth="9.140625" defaultRowHeight="15"/>
  <cols>
    <col min="1" max="1" width="5.140625" style="28" customWidth="1"/>
    <col min="2" max="2" width="43.28125" style="28" customWidth="1"/>
    <col min="3" max="3" width="12.7109375" style="28" customWidth="1"/>
    <col min="4" max="4" width="23.57421875" style="28" customWidth="1"/>
    <col min="5" max="5" width="19.140625" style="28" customWidth="1"/>
    <col min="6" max="6" width="21.7109375" style="28" customWidth="1"/>
    <col min="7" max="7" width="19.7109375" style="28" customWidth="1"/>
    <col min="8" max="8" width="10.7109375" style="28" customWidth="1"/>
    <col min="9" max="9" width="9.57421875" style="28" customWidth="1"/>
    <col min="10" max="10" width="9.140625" style="28" customWidth="1"/>
    <col min="11" max="11" width="17.28125" style="28" customWidth="1"/>
    <col min="12" max="12" width="19.00390625" style="28" customWidth="1"/>
    <col min="13" max="13" width="21.140625" style="28" customWidth="1"/>
    <col min="14" max="16384" width="9.140625" style="28" customWidth="1"/>
  </cols>
  <sheetData>
    <row r="1" ht="15">
      <c r="M1" s="98" t="s">
        <v>64</v>
      </c>
    </row>
    <row r="3" spans="1:13" ht="25.9" customHeight="1">
      <c r="A3" s="74" t="s">
        <v>20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5">
      <c r="A4" s="9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">
      <c r="A5" s="74" t="s">
        <v>21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15" customHeight="1">
      <c r="A7" s="76" t="s">
        <v>22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1:13" ht="15.75" thickBot="1">
      <c r="A8" s="10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ht="131.45" customHeight="1" thickBot="1">
      <c r="A9" s="22" t="s">
        <v>23</v>
      </c>
      <c r="B9" s="23" t="s">
        <v>24</v>
      </c>
      <c r="C9" s="57" t="s">
        <v>25</v>
      </c>
      <c r="D9" s="57" t="s">
        <v>26</v>
      </c>
      <c r="E9" s="57" t="s">
        <v>63</v>
      </c>
      <c r="F9" s="57" t="s">
        <v>27</v>
      </c>
      <c r="G9" s="65" t="s">
        <v>28</v>
      </c>
      <c r="H9" s="57" t="s">
        <v>29</v>
      </c>
      <c r="I9" s="57" t="s">
        <v>30</v>
      </c>
      <c r="J9" s="57" t="s">
        <v>31</v>
      </c>
      <c r="K9" s="57" t="s">
        <v>60</v>
      </c>
      <c r="L9" s="57" t="s">
        <v>62</v>
      </c>
      <c r="M9" s="58" t="s">
        <v>32</v>
      </c>
    </row>
    <row r="10" spans="1:13" ht="18" customHeight="1" thickBot="1">
      <c r="A10" s="25" t="s">
        <v>0</v>
      </c>
      <c r="B10" s="70" t="s">
        <v>1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2"/>
    </row>
    <row r="11" spans="1:13" ht="18" customHeight="1">
      <c r="A11" s="24" t="s">
        <v>2</v>
      </c>
      <c r="B11" s="77" t="s">
        <v>3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8"/>
    </row>
    <row r="12" spans="1:13" ht="15">
      <c r="A12" s="37" t="s">
        <v>2</v>
      </c>
      <c r="B12" s="38" t="s">
        <v>3</v>
      </c>
      <c r="C12" s="52" t="s">
        <v>33</v>
      </c>
      <c r="D12" s="12"/>
      <c r="E12" s="12"/>
      <c r="F12" s="12"/>
      <c r="G12" s="12"/>
      <c r="H12" s="39">
        <v>2.5</v>
      </c>
      <c r="I12" s="39" t="s">
        <v>15</v>
      </c>
      <c r="J12" s="39">
        <v>8</v>
      </c>
      <c r="K12" s="53"/>
      <c r="L12" s="54">
        <f>ROUND(K12,2)</f>
        <v>0</v>
      </c>
      <c r="M12" s="55">
        <f>J12*L12</f>
        <v>0</v>
      </c>
    </row>
    <row r="13" spans="1:13" ht="18" customHeight="1">
      <c r="A13" s="16" t="s">
        <v>4</v>
      </c>
      <c r="B13" s="79" t="s">
        <v>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80"/>
    </row>
    <row r="14" spans="1:13" ht="15">
      <c r="A14" s="37" t="s">
        <v>4</v>
      </c>
      <c r="B14" s="38" t="s">
        <v>5</v>
      </c>
      <c r="C14" s="52" t="s">
        <v>34</v>
      </c>
      <c r="D14" s="12"/>
      <c r="E14" s="12"/>
      <c r="F14" s="12"/>
      <c r="G14" s="12"/>
      <c r="H14" s="39">
        <v>2.5</v>
      </c>
      <c r="I14" s="39" t="s">
        <v>15</v>
      </c>
      <c r="J14" s="39">
        <v>14</v>
      </c>
      <c r="K14" s="53"/>
      <c r="L14" s="54">
        <f>ROUND(K14,2)</f>
        <v>0</v>
      </c>
      <c r="M14" s="55">
        <f>J14*L14</f>
        <v>0</v>
      </c>
    </row>
    <row r="15" spans="1:13" ht="18" customHeight="1" thickBo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4"/>
    </row>
    <row r="16" spans="1:13" ht="27.6" customHeight="1" thickBot="1">
      <c r="A16" s="42"/>
      <c r="B16" s="43"/>
      <c r="C16" s="43"/>
      <c r="D16" s="43"/>
      <c r="E16" s="43"/>
      <c r="F16" s="43"/>
      <c r="G16" s="43"/>
      <c r="H16" s="67" t="s">
        <v>17</v>
      </c>
      <c r="I16" s="68"/>
      <c r="J16" s="68"/>
      <c r="K16" s="68"/>
      <c r="L16" s="69"/>
      <c r="M16" s="14">
        <f>M14+M12</f>
        <v>0</v>
      </c>
    </row>
    <row r="17" spans="1:13" ht="18" customHeight="1">
      <c r="A17" s="26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1"/>
    </row>
    <row r="18" spans="1:13" ht="18" customHeight="1">
      <c r="A18" s="26"/>
      <c r="B18" s="13"/>
      <c r="C18" s="17" t="s">
        <v>35</v>
      </c>
      <c r="D18" s="29"/>
      <c r="E18" s="29"/>
      <c r="F18" s="29"/>
      <c r="G18" s="29"/>
      <c r="H18" s="29"/>
      <c r="I18" s="29"/>
      <c r="J18" s="29"/>
      <c r="K18" s="29"/>
      <c r="L18" s="29"/>
      <c r="M18" s="31"/>
    </row>
    <row r="19" spans="1:13" ht="18" customHeight="1" thickBot="1">
      <c r="A19" s="5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</sheetData>
  <mergeCells count="7">
    <mergeCell ref="H16:L16"/>
    <mergeCell ref="B10:M10"/>
    <mergeCell ref="A3:M3"/>
    <mergeCell ref="A5:M5"/>
    <mergeCell ref="A7:M7"/>
    <mergeCell ref="B11:M11"/>
    <mergeCell ref="B13:M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14"/>
  <sheetViews>
    <sheetView showGridLines="0" zoomScale="85" zoomScaleNormal="85" zoomScaleSheetLayoutView="70" workbookViewId="0" topLeftCell="A1">
      <selection activeCell="A3" sqref="A3:H3"/>
    </sheetView>
  </sheetViews>
  <sheetFormatPr defaultColWidth="9.140625" defaultRowHeight="15"/>
  <cols>
    <col min="1" max="1" width="3.28125" style="28" bestFit="1" customWidth="1"/>
    <col min="2" max="2" width="38.140625" style="28" customWidth="1"/>
    <col min="3" max="3" width="14.00390625" style="28" customWidth="1"/>
    <col min="4" max="5" width="10.57421875" style="28" customWidth="1"/>
    <col min="6" max="6" width="17.421875" style="28" customWidth="1"/>
    <col min="7" max="7" width="81.57421875" style="28" customWidth="1"/>
    <col min="8" max="8" width="24.7109375" style="28" customWidth="1"/>
    <col min="9" max="16384" width="9.140625" style="28" customWidth="1"/>
  </cols>
  <sheetData>
    <row r="1" ht="15">
      <c r="H1" s="98" t="str">
        <f>Nabídka!M1</f>
        <v>Výzva k podání nabídek LFHKDNS01-K1-02-2020 – příloha č. 4b</v>
      </c>
    </row>
    <row r="2" ht="15.75" thickBot="1"/>
    <row r="3" spans="1:8" ht="18.75" customHeight="1">
      <c r="A3" s="83" t="s">
        <v>21</v>
      </c>
      <c r="B3" s="84"/>
      <c r="C3" s="84"/>
      <c r="D3" s="84"/>
      <c r="E3" s="84"/>
      <c r="F3" s="84"/>
      <c r="G3" s="84"/>
      <c r="H3" s="85"/>
    </row>
    <row r="4" spans="1:8" ht="15">
      <c r="A4" s="15"/>
      <c r="B4" s="29"/>
      <c r="C4" s="29"/>
      <c r="D4" s="29"/>
      <c r="E4" s="29"/>
      <c r="F4" s="29"/>
      <c r="G4" s="30"/>
      <c r="H4" s="31"/>
    </row>
    <row r="5" spans="1:8" ht="15">
      <c r="A5" s="73" t="s">
        <v>36</v>
      </c>
      <c r="B5" s="74"/>
      <c r="C5" s="74"/>
      <c r="D5" s="74"/>
      <c r="E5" s="74"/>
      <c r="F5" s="74"/>
      <c r="G5" s="74"/>
      <c r="H5" s="75"/>
    </row>
    <row r="6" spans="1:8" ht="15.75" thickBot="1">
      <c r="A6" s="26"/>
      <c r="B6" s="29"/>
      <c r="C6" s="29"/>
      <c r="D6" s="29"/>
      <c r="E6" s="29"/>
      <c r="F6" s="29"/>
      <c r="G6" s="29"/>
      <c r="H6" s="31"/>
    </row>
    <row r="7" spans="1:8" ht="19.15" customHeight="1" thickBot="1">
      <c r="A7" s="32"/>
      <c r="B7" s="86" t="s">
        <v>18</v>
      </c>
      <c r="C7" s="86"/>
      <c r="D7" s="86"/>
      <c r="E7" s="86"/>
      <c r="F7" s="86"/>
      <c r="G7" s="86"/>
      <c r="H7" s="87"/>
    </row>
    <row r="8" spans="1:8" s="36" customFormat="1" ht="20.45" customHeight="1">
      <c r="A8" s="81" t="s">
        <v>37</v>
      </c>
      <c r="B8" s="82"/>
      <c r="C8" s="27" t="s">
        <v>16</v>
      </c>
      <c r="D8" s="33"/>
      <c r="E8" s="33"/>
      <c r="F8" s="33"/>
      <c r="G8" s="34"/>
      <c r="H8" s="35"/>
    </row>
    <row r="9" spans="1:8" ht="45">
      <c r="A9" s="10" t="s">
        <v>23</v>
      </c>
      <c r="B9" s="11" t="s">
        <v>24</v>
      </c>
      <c r="C9" s="59" t="s">
        <v>25</v>
      </c>
      <c r="D9" s="59" t="s">
        <v>29</v>
      </c>
      <c r="E9" s="59" t="s">
        <v>30</v>
      </c>
      <c r="F9" s="59" t="s">
        <v>31</v>
      </c>
      <c r="G9" s="60" t="s">
        <v>38</v>
      </c>
      <c r="H9" s="64" t="s">
        <v>39</v>
      </c>
    </row>
    <row r="10" spans="1:8" ht="30">
      <c r="A10" s="37" t="s">
        <v>2</v>
      </c>
      <c r="B10" s="38" t="s">
        <v>3</v>
      </c>
      <c r="C10" s="38" t="s">
        <v>33</v>
      </c>
      <c r="D10" s="39">
        <v>2.5</v>
      </c>
      <c r="E10" s="39" t="s">
        <v>15</v>
      </c>
      <c r="F10" s="39">
        <v>8</v>
      </c>
      <c r="G10" s="63" t="s">
        <v>42</v>
      </c>
      <c r="H10" s="40" t="s">
        <v>40</v>
      </c>
    </row>
    <row r="11" spans="1:8" ht="30">
      <c r="A11" s="37" t="s">
        <v>4</v>
      </c>
      <c r="B11" s="38" t="s">
        <v>5</v>
      </c>
      <c r="C11" s="38" t="s">
        <v>34</v>
      </c>
      <c r="D11" s="39">
        <v>2.5</v>
      </c>
      <c r="E11" s="39" t="s">
        <v>15</v>
      </c>
      <c r="F11" s="39">
        <v>8</v>
      </c>
      <c r="G11" s="41" t="s">
        <v>42</v>
      </c>
      <c r="H11" s="40" t="s">
        <v>40</v>
      </c>
    </row>
    <row r="12" spans="1:8" ht="30">
      <c r="A12" s="37" t="s">
        <v>4</v>
      </c>
      <c r="B12" s="38" t="s">
        <v>5</v>
      </c>
      <c r="C12" s="38" t="s">
        <v>34</v>
      </c>
      <c r="D12" s="39">
        <v>2.5</v>
      </c>
      <c r="E12" s="39" t="s">
        <v>15</v>
      </c>
      <c r="F12" s="39">
        <v>6</v>
      </c>
      <c r="G12" s="41" t="s">
        <v>42</v>
      </c>
      <c r="H12" s="40" t="s">
        <v>41</v>
      </c>
    </row>
    <row r="13" spans="1:8" ht="15.75" thickBot="1">
      <c r="A13" s="45"/>
      <c r="B13" s="46"/>
      <c r="C13" s="46"/>
      <c r="D13" s="47"/>
      <c r="E13" s="47"/>
      <c r="F13" s="47"/>
      <c r="G13" s="48"/>
      <c r="H13" s="49"/>
    </row>
    <row r="14" spans="1:7" ht="15">
      <c r="A14" s="29"/>
      <c r="B14" s="29"/>
      <c r="C14" s="61"/>
      <c r="D14" s="61"/>
      <c r="E14" s="61"/>
      <c r="F14" s="61"/>
      <c r="G14" s="62"/>
    </row>
  </sheetData>
  <mergeCells count="4">
    <mergeCell ref="A8:B8"/>
    <mergeCell ref="A3:H3"/>
    <mergeCell ref="A5:H5"/>
    <mergeCell ref="B7:H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000396251678"/>
  </sheetPr>
  <dimension ref="A1:B16"/>
  <sheetViews>
    <sheetView showGridLines="0" workbookViewId="0" topLeftCell="A1">
      <selection activeCell="B2" sqref="B2"/>
    </sheetView>
  </sheetViews>
  <sheetFormatPr defaultColWidth="9.140625" defaultRowHeight="15"/>
  <cols>
    <col min="1" max="1" width="41.57421875" style="0" customWidth="1"/>
    <col min="2" max="2" width="18.8515625" style="0" customWidth="1"/>
  </cols>
  <sheetData>
    <row r="1" s="1" customFormat="1" ht="15">
      <c r="B1" s="98" t="str">
        <f>Nabídka!M1</f>
        <v>Výzva k podání nabídek LFHKDNS01-K1-02-2020 – příloha č. 4b</v>
      </c>
    </row>
    <row r="2" s="1" customFormat="1" ht="15.75" thickBot="1"/>
    <row r="3" spans="1:2" ht="18.75">
      <c r="A3" s="2" t="s">
        <v>13</v>
      </c>
      <c r="B3" s="9"/>
    </row>
    <row r="4" spans="1:2" ht="15" customHeight="1">
      <c r="A4" s="90"/>
      <c r="B4" s="91"/>
    </row>
    <row r="5" spans="1:2" ht="21">
      <c r="A5" s="3" t="s">
        <v>61</v>
      </c>
      <c r="B5" s="8"/>
    </row>
    <row r="6" spans="1:2" s="1" customFormat="1" ht="18" customHeight="1" thickBot="1">
      <c r="A6" s="92"/>
      <c r="B6" s="93"/>
    </row>
    <row r="7" spans="1:2" s="1" customFormat="1" ht="16.5" thickBot="1">
      <c r="A7" s="88" t="s">
        <v>19</v>
      </c>
      <c r="B7" s="89"/>
    </row>
    <row r="8" spans="1:2" s="1" customFormat="1" ht="16.5" thickBot="1">
      <c r="A8" s="20" t="s">
        <v>11</v>
      </c>
      <c r="B8" s="21" t="s">
        <v>12</v>
      </c>
    </row>
    <row r="9" spans="1:2" ht="15">
      <c r="A9" s="18" t="s">
        <v>6</v>
      </c>
      <c r="B9" s="19" t="s">
        <v>43</v>
      </c>
    </row>
    <row r="10" spans="1:2" ht="15">
      <c r="A10" s="4" t="s">
        <v>8</v>
      </c>
      <c r="B10" s="5" t="s">
        <v>55</v>
      </c>
    </row>
    <row r="11" spans="1:2" ht="15">
      <c r="A11" s="4" t="s">
        <v>9</v>
      </c>
      <c r="B11" s="5" t="s">
        <v>44</v>
      </c>
    </row>
    <row r="12" spans="1:2" ht="15">
      <c r="A12" s="4" t="s">
        <v>45</v>
      </c>
      <c r="B12" s="5" t="s">
        <v>49</v>
      </c>
    </row>
    <row r="13" spans="1:2" ht="15">
      <c r="A13" s="4" t="s">
        <v>46</v>
      </c>
      <c r="B13" s="5" t="s">
        <v>50</v>
      </c>
    </row>
    <row r="14" spans="1:2" ht="15">
      <c r="A14" s="4" t="s">
        <v>47</v>
      </c>
      <c r="B14" s="5" t="s">
        <v>51</v>
      </c>
    </row>
    <row r="15" spans="1:2" ht="15">
      <c r="A15" s="4" t="s">
        <v>52</v>
      </c>
      <c r="B15" s="5" t="s">
        <v>53</v>
      </c>
    </row>
    <row r="16" spans="1:2" ht="15.75" thickBot="1">
      <c r="A16" s="6" t="s">
        <v>48</v>
      </c>
      <c r="B16" s="7" t="s">
        <v>54</v>
      </c>
    </row>
  </sheetData>
  <mergeCells count="3">
    <mergeCell ref="A7:B7"/>
    <mergeCell ref="A4:B4"/>
    <mergeCell ref="A6:B6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000396251678"/>
  </sheetPr>
  <dimension ref="A1:B16"/>
  <sheetViews>
    <sheetView showGridLines="0" workbookViewId="0" topLeftCell="A1">
      <selection activeCell="L5" sqref="L5"/>
    </sheetView>
  </sheetViews>
  <sheetFormatPr defaultColWidth="9.140625" defaultRowHeight="15"/>
  <cols>
    <col min="1" max="1" width="41.421875" style="0" customWidth="1"/>
    <col min="2" max="2" width="19.00390625" style="0" customWidth="1"/>
  </cols>
  <sheetData>
    <row r="1" s="1" customFormat="1" ht="15">
      <c r="B1" s="98" t="str">
        <f>Nabídka!M1</f>
        <v>Výzva k podání nabídek LFHKDNS01-K1-02-2020 – příloha č. 4b</v>
      </c>
    </row>
    <row r="2" s="1" customFormat="1" ht="15.75" thickBot="1"/>
    <row r="3" spans="1:2" ht="18.75">
      <c r="A3" s="96" t="s">
        <v>13</v>
      </c>
      <c r="B3" s="97"/>
    </row>
    <row r="4" spans="1:2" ht="15">
      <c r="A4" s="94"/>
      <c r="B4" s="95"/>
    </row>
    <row r="5" spans="1:2" ht="21">
      <c r="A5" s="3" t="s">
        <v>14</v>
      </c>
      <c r="B5" s="8"/>
    </row>
    <row r="6" spans="1:2" ht="15.75" thickBot="1">
      <c r="A6" s="94"/>
      <c r="B6" s="95"/>
    </row>
    <row r="7" spans="1:2" s="1" customFormat="1" ht="16.5" thickBot="1">
      <c r="A7" s="88" t="s">
        <v>19</v>
      </c>
      <c r="B7" s="89"/>
    </row>
    <row r="8" spans="1:2" s="1" customFormat="1" ht="16.5" thickBot="1">
      <c r="A8" s="20" t="s">
        <v>11</v>
      </c>
      <c r="B8" s="21" t="s">
        <v>12</v>
      </c>
    </row>
    <row r="9" spans="1:2" ht="15">
      <c r="A9" s="18" t="s">
        <v>6</v>
      </c>
      <c r="B9" s="19" t="s">
        <v>7</v>
      </c>
    </row>
    <row r="10" spans="1:2" ht="15">
      <c r="A10" s="4" t="s">
        <v>8</v>
      </c>
      <c r="B10" s="5" t="s">
        <v>55</v>
      </c>
    </row>
    <row r="11" spans="1:2" ht="15">
      <c r="A11" s="4" t="s">
        <v>9</v>
      </c>
      <c r="B11" s="5" t="s">
        <v>56</v>
      </c>
    </row>
    <row r="12" spans="1:2" ht="15">
      <c r="A12" s="4" t="s">
        <v>10</v>
      </c>
      <c r="B12" s="5" t="s">
        <v>57</v>
      </c>
    </row>
    <row r="13" spans="1:2" ht="15">
      <c r="A13" s="4" t="s">
        <v>45</v>
      </c>
      <c r="B13" s="5" t="s">
        <v>53</v>
      </c>
    </row>
    <row r="14" spans="1:2" ht="15">
      <c r="A14" s="4" t="s">
        <v>46</v>
      </c>
      <c r="B14" s="5" t="s">
        <v>59</v>
      </c>
    </row>
    <row r="15" spans="1:2" ht="15">
      <c r="A15" s="4" t="s">
        <v>47</v>
      </c>
      <c r="B15" s="5" t="s">
        <v>54</v>
      </c>
    </row>
    <row r="16" spans="1:2" ht="15.75" thickBot="1">
      <c r="A16" s="6" t="s">
        <v>52</v>
      </c>
      <c r="B16" s="7" t="s">
        <v>58</v>
      </c>
    </row>
  </sheetData>
  <mergeCells count="4">
    <mergeCell ref="A7:B7"/>
    <mergeCell ref="A4:B4"/>
    <mergeCell ref="A6:B6"/>
    <mergeCell ref="A3: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2020-09-17T12:58:45Z</dcterms:created>
  <dcterms:modified xsi:type="dcterms:W3CDTF">2020-12-17T08:41:59Z</dcterms:modified>
  <cp:category/>
  <cp:version/>
  <cp:contentType/>
  <cp:contentStatus/>
</cp:coreProperties>
</file>