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 filterPrivacy="1"/>
  <bookViews>
    <workbookView xWindow="65416" yWindow="65416" windowWidth="29040" windowHeight="16440" activeTab="0"/>
  </bookViews>
  <sheets>
    <sheet name="kalkulace" sheetId="1" r:id="rId1"/>
  </sheets>
  <definedNames>
    <definedName name="_Hlk70340256" localSheetId="0">'kalkulace'!$B$13</definedName>
    <definedName name="_Hlk70340276" localSheetId="0">'kalkulace'!$B$15</definedName>
    <definedName name="_Hlk70492599" localSheetId="0">'kalkulace'!$A$22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<sst xmlns="http://schemas.openxmlformats.org/spreadsheetml/2006/main" count="57" uniqueCount="54">
  <si>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Příloha č. 2 Formulář nabídky dodavatele</t>
  </si>
  <si>
    <t>Nákup notebooků a dalšího ICT vybavení</t>
  </si>
  <si>
    <t>Identifikace dodavatele</t>
  </si>
  <si>
    <t>Obchodní jméno</t>
  </si>
  <si>
    <t>IČO, DIČ</t>
  </si>
  <si>
    <t>Název části VZ</t>
  </si>
  <si>
    <t>a)  5 ks menších notebooků s parametry</t>
  </si>
  <si>
    <t>- úhlopříčka displeje: 13,3 – 14"; rozlišení displeje: min. 1920x1080;</t>
  </si>
  <si>
    <t>- CPU: min.4 fyzická jádra, min. 8 vláken, min. 1,6GHz, max. takt: 3,9GHz, Cache - min.: 6MB, TDP - max:15W; PassMark min.: 6000</t>
  </si>
  <si>
    <t>- interní paměť: min. 256GB, SSD (M.2); operační paměť: min. 8GB DDR4 SODIMM (2,4 GHz);</t>
  </si>
  <si>
    <t>- operační systém: Windows 10 Pro nebo Windows 10 Pro Education</t>
  </si>
  <si>
    <t>- touchpad; čtečka otisku prstů; podsvícená klávesnice;</t>
  </si>
  <si>
    <t>- síťová karta: WLAN; bluetooth alespoň v5; USB 3.0/3.1/3.2: min. 2; USB Type-C: min. 2 (možnost nabíjení);</t>
  </si>
  <si>
    <t>- webkamera: min. rozlišení HD720p; grafické výstupy: min. 1x HDMI;</t>
  </si>
  <si>
    <t>- váha: max. 1,45 kg;</t>
  </si>
  <si>
    <t>- výdrž baterie: min 8 hod. (45Wh); balení obsahuje adaptér</t>
  </si>
  <si>
    <t>- záruka min. 3 roky, oprava u zákazníka následující pracovní den;</t>
  </si>
  <si>
    <t>b) 10 ks větších notebooků s parametry</t>
  </si>
  <si>
    <t>- úhlopříčka displeje: 15,6"</t>
  </si>
  <si>
    <t>- rozlišení displeje: min. 1920x1080</t>
  </si>
  <si>
    <t>- typ displeje: antireflexní</t>
  </si>
  <si>
    <t>- CPU: min.4 fyzická jádra, min. 8 vláken, min. 1,6GHz, max. takt: 4,2GHz, Cache - min.: 6MB, TDP - max:15W, PassMark min.: 6000</t>
  </si>
  <si>
    <t>- interní paměť: min. 256GB, SSD (M.2); operační paměť: min. 8GB DDR4</t>
  </si>
  <si>
    <t>- operační systém: Windows 10 pro nebo Windows 10 Pro Education;</t>
  </si>
  <si>
    <t>- touchpad; podsvícená klávesnice; numerická klávesnice</t>
  </si>
  <si>
    <t>- síťová karta: WLAN; bluetooth 5.0; USB 3.0/3.1: min. 2; USB Type-C: min. 1 (možnost nabíjení); ethernet (RJ45)</t>
  </si>
  <si>
    <t>- webkamera: min. rozlišení HD720p; grafické výstupy: min. 1x HDMI</t>
  </si>
  <si>
    <t>- váha: max. 1,8 kg</t>
  </si>
  <si>
    <t>- výdrž baterie: až 12 hod. (45Wh); balení obsahuje adaptér;</t>
  </si>
  <si>
    <t>- konektory: ethernet RJ-45, min. 3x USB 3.0, 2x DisplayPort/HDMI, min. 1x USB C;</t>
  </si>
  <si>
    <t>- včetně napájecího adaptéru výkonově kompatibilní s nabízenými notebooky;</t>
  </si>
  <si>
    <t>- standardní česká klávesnice, drátové připojení, dvouřádkový enter, široký backspace,</t>
  </si>
  <si>
    <t>- úhlopříčka displeje 24"</t>
  </si>
  <si>
    <t>- matný povrch displejeminimální rozlišení 1920x1200, poměr stran 16:9, (16:10),</t>
  </si>
  <si>
    <t>- vstupy - HDMI, DisplayPort,</t>
  </si>
  <si>
    <t>- frekvence min. 60Hz</t>
  </si>
  <si>
    <t>- pivot</t>
  </si>
  <si>
    <t>- zabudovaný USB hub min. 2x USB,</t>
  </si>
  <si>
    <t>Požadované parametry</t>
  </si>
  <si>
    <t>Nabízené parametry</t>
  </si>
  <si>
    <t>Cena bez DPH za ks</t>
  </si>
  <si>
    <t>Počet kusů</t>
  </si>
  <si>
    <t>Nabízený typ
(obchodní identifikace)</t>
  </si>
  <si>
    <t>Cena za část</t>
  </si>
  <si>
    <t xml:space="preserve"> - kabelová dokovací stanice kompatibilní s řadou notebooků nabízených v rámci této veřejné zakázky</t>
  </si>
  <si>
    <t>c) 15 ks port replicator</t>
  </si>
  <si>
    <t>Celková cena zakázky</t>
  </si>
  <si>
    <t>bez DPH</t>
  </si>
  <si>
    <t>s DPH (21%)</t>
  </si>
  <si>
    <t>Adresa sídla společnosti</t>
  </si>
  <si>
    <t>dodavatel vyplňuje zeleně označené pole</t>
  </si>
  <si>
    <t>e) 10x monitor</t>
  </si>
  <si>
    <t>d) 15x klávesnice, myš a gelová podložka</t>
  </si>
  <si>
    <t xml:space="preserve"> - optická myš + gelová podložka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</si>
</sst>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1"/>
      <name val="Cambria"/>
      <family val="1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/>
    <xf numFmtId="0" fontId="6" fillId="2" borderId="0" xfId="20"/>
    <xf numFmtId="0" fontId="9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justify" vertical="center"/>
    </xf>
    <xf numFmtId="0" fontId="6" fillId="2" borderId="3" xfId="20" applyBorder="1" applyAlignment="1">
      <alignment horizontal="center" vertical="center"/>
    </xf>
    <xf numFmtId="0" fontId="11" fillId="2" borderId="3" xfId="20" applyFont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1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11" fillId="2" borderId="0" xfId="20" applyFont="1" applyBorder="1" applyAlignment="1">
      <alignment horizontal="center" vertical="center"/>
    </xf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10" fillId="0" borderId="8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/>
    </xf>
    <xf numFmtId="0" fontId="11" fillId="2" borderId="8" xfId="20" applyFont="1" applyBorder="1" applyAlignment="1">
      <alignment horizontal="center" vertical="center"/>
    </xf>
    <xf numFmtId="0" fontId="0" fillId="0" borderId="8" xfId="0" applyFont="1" applyBorder="1"/>
    <xf numFmtId="0" fontId="0" fillId="0" borderId="9" xfId="0" applyFont="1" applyBorder="1"/>
    <xf numFmtId="0" fontId="0" fillId="0" borderId="0" xfId="0" applyAlignment="1">
      <alignment wrapText="1"/>
    </xf>
    <xf numFmtId="0" fontId="9" fillId="0" borderId="5" xfId="0" applyFont="1" applyBorder="1" applyAlignment="1">
      <alignment horizontal="justify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9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6" fillId="2" borderId="0" xfId="20" applyBorder="1" applyAlignment="1">
      <alignment horizontal="center" vertical="center"/>
    </xf>
    <xf numFmtId="0" fontId="6" fillId="2" borderId="8" xfId="2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6" fillId="2" borderId="3" xfId="20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0" fillId="0" borderId="7" xfId="0" applyBorder="1"/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0" fontId="13" fillId="0" borderId="12" xfId="0" applyFont="1" applyBorder="1"/>
    <xf numFmtId="0" fontId="13" fillId="0" borderId="1" xfId="0" applyFont="1" applyBorder="1"/>
    <xf numFmtId="0" fontId="7" fillId="0" borderId="10" xfId="0" applyFont="1" applyBorder="1" applyAlignment="1">
      <alignment horizontal="right"/>
    </xf>
    <xf numFmtId="0" fontId="6" fillId="2" borderId="11" xfId="2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 topLeftCell="A1">
      <selection activeCell="E40" sqref="E40"/>
    </sheetView>
  </sheetViews>
  <sheetFormatPr defaultColWidth="9.140625" defaultRowHeight="15"/>
  <cols>
    <col min="1" max="1" width="36.8515625" style="0" customWidth="1"/>
    <col min="2" max="2" width="56.7109375" style="0" customWidth="1"/>
    <col min="3" max="3" width="35.28125" style="0" customWidth="1"/>
    <col min="4" max="4" width="52.140625" style="0" customWidth="1"/>
    <col min="5" max="5" width="26.421875" style="0" bestFit="1" customWidth="1"/>
    <col min="6" max="6" width="14.8515625" style="0" customWidth="1"/>
    <col min="7" max="7" width="27.8515625" style="0" customWidth="1"/>
    <col min="8" max="8" width="27.7109375" style="0" customWidth="1"/>
  </cols>
  <sheetData>
    <row r="1" spans="1:8" ht="15">
      <c r="A1" t="s">
        <v>0</v>
      </c>
      <c r="H1" s="2"/>
    </row>
    <row r="2" ht="15">
      <c r="A2" s="3" t="s">
        <v>1</v>
      </c>
    </row>
    <row r="3" ht="15">
      <c r="A3" s="3"/>
    </row>
    <row r="4" spans="1:2" ht="15">
      <c r="A4" s="3" t="s">
        <v>2</v>
      </c>
      <c r="B4" s="4" t="s">
        <v>50</v>
      </c>
    </row>
    <row r="5" spans="1:2" ht="15">
      <c r="A5" s="52" t="s">
        <v>3</v>
      </c>
      <c r="B5" s="53"/>
    </row>
    <row r="6" spans="1:2" ht="15">
      <c r="A6" s="52" t="s">
        <v>4</v>
      </c>
      <c r="B6" s="53"/>
    </row>
    <row r="7" spans="1:2" ht="15">
      <c r="A7" s="52" t="s">
        <v>49</v>
      </c>
      <c r="B7" s="53"/>
    </row>
    <row r="8" ht="15">
      <c r="A8" s="3"/>
    </row>
    <row r="9" ht="15">
      <c r="A9" s="3"/>
    </row>
    <row r="10" spans="1:5" ht="22.5" customHeight="1">
      <c r="A10" s="1"/>
      <c r="B10" s="1"/>
      <c r="C10" s="1"/>
      <c r="D10" s="1"/>
      <c r="E10" s="1"/>
    </row>
    <row r="11" spans="1:7" ht="30">
      <c r="A11" s="6" t="s">
        <v>5</v>
      </c>
      <c r="B11" s="6" t="s">
        <v>38</v>
      </c>
      <c r="C11" s="7" t="s">
        <v>42</v>
      </c>
      <c r="D11" s="6" t="s">
        <v>39</v>
      </c>
      <c r="E11" s="6" t="s">
        <v>40</v>
      </c>
      <c r="F11" s="6" t="s">
        <v>41</v>
      </c>
      <c r="G11" s="6" t="s">
        <v>43</v>
      </c>
    </row>
    <row r="12" spans="1:7" ht="15">
      <c r="A12" s="8" t="s">
        <v>6</v>
      </c>
      <c r="B12" s="9" t="s">
        <v>7</v>
      </c>
      <c r="C12" s="10"/>
      <c r="D12" s="11"/>
      <c r="E12" s="10">
        <v>0</v>
      </c>
      <c r="F12" s="12">
        <v>5</v>
      </c>
      <c r="G12" s="13">
        <f>+F12*E12</f>
        <v>0</v>
      </c>
    </row>
    <row r="13" spans="1:7" ht="25.5">
      <c r="A13" s="14"/>
      <c r="B13" s="15" t="s">
        <v>8</v>
      </c>
      <c r="C13" s="16"/>
      <c r="D13" s="17"/>
      <c r="E13" s="16"/>
      <c r="F13" s="18"/>
      <c r="G13" s="19"/>
    </row>
    <row r="14" spans="1:7" ht="25.5">
      <c r="A14" s="14"/>
      <c r="B14" s="15" t="s">
        <v>9</v>
      </c>
      <c r="C14" s="16"/>
      <c r="D14" s="17"/>
      <c r="E14" s="16"/>
      <c r="F14" s="18"/>
      <c r="G14" s="19"/>
    </row>
    <row r="15" spans="1:7" ht="18.75">
      <c r="A15" s="14"/>
      <c r="B15" s="15" t="s">
        <v>10</v>
      </c>
      <c r="C15" s="16"/>
      <c r="D15" s="17"/>
      <c r="E15" s="16"/>
      <c r="F15" s="18"/>
      <c r="G15" s="19"/>
    </row>
    <row r="16" spans="1:7" ht="18.75">
      <c r="A16" s="14"/>
      <c r="B16" s="15" t="s">
        <v>11</v>
      </c>
      <c r="C16" s="16"/>
      <c r="D16" s="17"/>
      <c r="E16" s="16"/>
      <c r="F16" s="18"/>
      <c r="G16" s="19"/>
    </row>
    <row r="17" spans="1:7" ht="25.5">
      <c r="A17" s="14"/>
      <c r="B17" s="15" t="s">
        <v>12</v>
      </c>
      <c r="C17" s="16"/>
      <c r="D17" s="17"/>
      <c r="E17" s="16"/>
      <c r="F17" s="18"/>
      <c r="G17" s="19"/>
    </row>
    <row r="18" spans="1:7" ht="18.75">
      <c r="A18" s="14"/>
      <c r="B18" s="15" t="s">
        <v>13</v>
      </c>
      <c r="C18" s="16"/>
      <c r="D18" s="17"/>
      <c r="E18" s="16"/>
      <c r="F18" s="18"/>
      <c r="G18" s="19"/>
    </row>
    <row r="19" spans="1:7" ht="18.75">
      <c r="A19" s="14"/>
      <c r="B19" s="15" t="s">
        <v>14</v>
      </c>
      <c r="C19" s="16"/>
      <c r="D19" s="17"/>
      <c r="E19" s="16"/>
      <c r="F19" s="18"/>
      <c r="G19" s="19"/>
    </row>
    <row r="20" spans="1:7" ht="18.75">
      <c r="A20" s="14"/>
      <c r="B20" s="15" t="s">
        <v>15</v>
      </c>
      <c r="C20" s="16"/>
      <c r="D20" s="17"/>
      <c r="E20" s="16"/>
      <c r="F20" s="18"/>
      <c r="G20" s="19"/>
    </row>
    <row r="21" spans="1:7" ht="18.75">
      <c r="A21" s="20"/>
      <c r="B21" s="21" t="s">
        <v>16</v>
      </c>
      <c r="C21" s="22"/>
      <c r="D21" s="23"/>
      <c r="E21" s="22"/>
      <c r="F21" s="24"/>
      <c r="G21" s="25"/>
    </row>
    <row r="22" spans="1:7" ht="15">
      <c r="A22" s="8" t="s">
        <v>17</v>
      </c>
      <c r="B22" s="9" t="s">
        <v>18</v>
      </c>
      <c r="C22" s="10"/>
      <c r="D22" s="10"/>
      <c r="E22" s="10">
        <v>0</v>
      </c>
      <c r="F22" s="12">
        <v>10</v>
      </c>
      <c r="G22" s="13">
        <f>+F22*E22</f>
        <v>0</v>
      </c>
    </row>
    <row r="23" spans="1:7" ht="18.75">
      <c r="A23" s="27"/>
      <c r="B23" s="28" t="s">
        <v>19</v>
      </c>
      <c r="C23" s="29"/>
      <c r="D23" s="37"/>
      <c r="E23" s="29"/>
      <c r="F23" s="30"/>
      <c r="G23" s="31"/>
    </row>
    <row r="24" spans="1:7" ht="18.75">
      <c r="A24" s="27"/>
      <c r="B24" s="28" t="s">
        <v>20</v>
      </c>
      <c r="C24" s="29"/>
      <c r="D24" s="37"/>
      <c r="E24" s="29"/>
      <c r="F24" s="30"/>
      <c r="G24" s="31"/>
    </row>
    <row r="25" spans="1:7" ht="26.25">
      <c r="A25" s="27"/>
      <c r="B25" s="28" t="s">
        <v>21</v>
      </c>
      <c r="C25" s="29"/>
      <c r="D25" s="37"/>
      <c r="E25" s="29"/>
      <c r="F25" s="30"/>
      <c r="G25" s="31"/>
    </row>
    <row r="26" spans="1:7" ht="26.25">
      <c r="A26" s="27"/>
      <c r="B26" s="28" t="s">
        <v>22</v>
      </c>
      <c r="C26" s="29"/>
      <c r="D26" s="37"/>
      <c r="E26" s="29"/>
      <c r="F26" s="30"/>
      <c r="G26" s="31"/>
    </row>
    <row r="27" spans="1:7" ht="18.75">
      <c r="A27" s="27"/>
      <c r="B27" s="28" t="s">
        <v>23</v>
      </c>
      <c r="C27" s="29"/>
      <c r="D27" s="37"/>
      <c r="E27" s="29"/>
      <c r="F27" s="30"/>
      <c r="G27" s="31"/>
    </row>
    <row r="28" spans="1:7" ht="18.75">
      <c r="A28" s="27"/>
      <c r="B28" s="28" t="s">
        <v>24</v>
      </c>
      <c r="C28" s="29"/>
      <c r="D28" s="37"/>
      <c r="E28" s="29"/>
      <c r="F28" s="30"/>
      <c r="G28" s="31"/>
    </row>
    <row r="29" spans="1:7" ht="26.25">
      <c r="A29" s="27"/>
      <c r="B29" s="28" t="s">
        <v>25</v>
      </c>
      <c r="C29" s="29"/>
      <c r="D29" s="37"/>
      <c r="E29" s="29"/>
      <c r="F29" s="30"/>
      <c r="G29" s="31"/>
    </row>
    <row r="30" spans="1:7" ht="18.75">
      <c r="A30" s="27"/>
      <c r="B30" s="28" t="s">
        <v>26</v>
      </c>
      <c r="C30" s="29"/>
      <c r="D30" s="37"/>
      <c r="E30" s="29"/>
      <c r="F30" s="30"/>
      <c r="G30" s="31"/>
    </row>
    <row r="31" spans="1:7" ht="18.75">
      <c r="A31" s="27"/>
      <c r="B31" s="28" t="s">
        <v>27</v>
      </c>
      <c r="C31" s="29"/>
      <c r="D31" s="37"/>
      <c r="E31" s="29"/>
      <c r="F31" s="30"/>
      <c r="G31" s="31"/>
    </row>
    <row r="32" spans="1:7" ht="18.75">
      <c r="A32" s="27"/>
      <c r="B32" s="28" t="s">
        <v>28</v>
      </c>
      <c r="C32" s="29"/>
      <c r="D32" s="37"/>
      <c r="E32" s="29"/>
      <c r="F32" s="30"/>
      <c r="G32" s="31"/>
    </row>
    <row r="33" spans="1:7" ht="18.75">
      <c r="A33" s="32"/>
      <c r="B33" s="33" t="s">
        <v>16</v>
      </c>
      <c r="C33" s="34"/>
      <c r="D33" s="38"/>
      <c r="E33" s="34"/>
      <c r="F33" s="35"/>
      <c r="G33" s="36"/>
    </row>
    <row r="34" spans="1:7" s="26" customFormat="1" ht="26.25">
      <c r="A34" s="39" t="s">
        <v>45</v>
      </c>
      <c r="B34" s="43" t="s">
        <v>44</v>
      </c>
      <c r="C34" s="40"/>
      <c r="D34" s="40"/>
      <c r="E34" s="40">
        <v>0</v>
      </c>
      <c r="F34" s="41">
        <v>15</v>
      </c>
      <c r="G34" s="42">
        <f>+F34*E34</f>
        <v>0</v>
      </c>
    </row>
    <row r="35" spans="1:7" ht="26.25">
      <c r="A35" s="27"/>
      <c r="B35" s="28" t="s">
        <v>30</v>
      </c>
      <c r="C35" s="29"/>
      <c r="D35" s="37"/>
      <c r="E35" s="29"/>
      <c r="F35" s="30"/>
      <c r="G35" s="31"/>
    </row>
    <row r="36" spans="1:7" ht="25.5">
      <c r="A36" s="32"/>
      <c r="B36" s="44" t="s">
        <v>29</v>
      </c>
      <c r="C36" s="34"/>
      <c r="D36" s="38"/>
      <c r="E36" s="34"/>
      <c r="F36" s="35"/>
      <c r="G36" s="36"/>
    </row>
    <row r="37" spans="1:7" s="26" customFormat="1" ht="30">
      <c r="A37" s="39" t="s">
        <v>52</v>
      </c>
      <c r="B37" s="43" t="s">
        <v>31</v>
      </c>
      <c r="C37" s="40"/>
      <c r="D37" s="40"/>
      <c r="E37" s="40">
        <v>0</v>
      </c>
      <c r="F37" s="41">
        <v>15</v>
      </c>
      <c r="G37" s="42">
        <f>+F37*E37</f>
        <v>0</v>
      </c>
    </row>
    <row r="38" spans="1:7" ht="18.75">
      <c r="A38" s="32"/>
      <c r="B38" s="45" t="s">
        <v>53</v>
      </c>
      <c r="C38" s="34"/>
      <c r="D38" s="34"/>
      <c r="E38" s="34"/>
      <c r="F38" s="35"/>
      <c r="G38" s="36"/>
    </row>
    <row r="39" spans="1:7" s="26" customFormat="1" ht="15">
      <c r="A39" s="39" t="s">
        <v>51</v>
      </c>
      <c r="B39" s="43" t="s">
        <v>32</v>
      </c>
      <c r="C39" s="40"/>
      <c r="D39" s="40"/>
      <c r="E39" s="40">
        <v>0</v>
      </c>
      <c r="F39" s="41">
        <v>10</v>
      </c>
      <c r="G39" s="42">
        <f>+F39*E39</f>
        <v>0</v>
      </c>
    </row>
    <row r="40" spans="1:7" ht="25.5">
      <c r="A40" s="27"/>
      <c r="B40" s="46" t="s">
        <v>33</v>
      </c>
      <c r="C40" s="29"/>
      <c r="D40" s="37"/>
      <c r="E40" s="29"/>
      <c r="F40" s="30"/>
      <c r="G40" s="31"/>
    </row>
    <row r="41" spans="1:7" ht="18.75">
      <c r="A41" s="27"/>
      <c r="B41" s="46" t="s">
        <v>34</v>
      </c>
      <c r="C41" s="29"/>
      <c r="D41" s="37"/>
      <c r="E41" s="29"/>
      <c r="F41" s="30"/>
      <c r="G41" s="31"/>
    </row>
    <row r="42" spans="1:7" ht="18.75">
      <c r="A42" s="27"/>
      <c r="B42" s="46" t="s">
        <v>35</v>
      </c>
      <c r="C42" s="29"/>
      <c r="D42" s="37"/>
      <c r="E42" s="29"/>
      <c r="F42" s="30"/>
      <c r="G42" s="31"/>
    </row>
    <row r="43" spans="1:7" ht="18.75">
      <c r="A43" s="27"/>
      <c r="B43" s="46" t="s">
        <v>36</v>
      </c>
      <c r="C43" s="29"/>
      <c r="D43" s="37"/>
      <c r="E43" s="29"/>
      <c r="F43" s="30"/>
      <c r="G43" s="31"/>
    </row>
    <row r="44" spans="1:7" ht="18.75">
      <c r="A44" s="27"/>
      <c r="B44" s="46" t="s">
        <v>37</v>
      </c>
      <c r="C44" s="29"/>
      <c r="D44" s="37"/>
      <c r="E44" s="29"/>
      <c r="F44" s="30"/>
      <c r="G44" s="31"/>
    </row>
    <row r="45" spans="1:7" ht="18.75">
      <c r="A45" s="47"/>
      <c r="B45" s="45" t="s">
        <v>16</v>
      </c>
      <c r="C45" s="34"/>
      <c r="D45" s="38"/>
      <c r="E45" s="34"/>
      <c r="F45" s="35"/>
      <c r="G45" s="36"/>
    </row>
    <row r="46" spans="1:7" ht="15.75">
      <c r="A46" s="5"/>
      <c r="E46" s="48" t="s">
        <v>46</v>
      </c>
      <c r="F46" s="49" t="s">
        <v>47</v>
      </c>
      <c r="G46" s="50">
        <f>SUM(G12:G45)</f>
        <v>0</v>
      </c>
    </row>
    <row r="47" spans="5:7" ht="15.75">
      <c r="E47" s="48" t="s">
        <v>46</v>
      </c>
      <c r="F47" s="49" t="s">
        <v>48</v>
      </c>
      <c r="G47" s="51">
        <f>+G46*1.21</f>
        <v>0</v>
      </c>
    </row>
    <row r="48" ht="15">
      <c r="A48" s="5"/>
    </row>
    <row r="49" ht="15">
      <c r="A49" s="5"/>
    </row>
    <row r="50" ht="15">
      <c r="A50" s="5"/>
    </row>
    <row r="54" ht="15">
      <c r="A54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2021-04-28T11:44:20Z</dcterms:modified>
  <cp:category/>
  <cp:version/>
  <cp:contentType/>
  <cp:contentStatus/>
</cp:coreProperties>
</file>