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65" activeTab="1"/>
  </bookViews>
  <sheets>
    <sheet name="Nabídková cena" sheetId="1" r:id="rId1"/>
    <sheet name="1 Notebook" sheetId="2" r:id="rId2"/>
  </sheets>
  <definedNames>
    <definedName name="_xlnm.Print_Area" localSheetId="0">'Nabídková cena'!$A$1:$G$16</definedName>
  </definedNames>
  <calcPr fullCalcOnLoad="1"/>
</workbook>
</file>

<file path=xl/sharedStrings.xml><?xml version="1.0" encoding="utf-8"?>
<sst xmlns="http://schemas.openxmlformats.org/spreadsheetml/2006/main" count="103" uniqueCount="87">
  <si>
    <t>Procesor</t>
  </si>
  <si>
    <t>Operační systém</t>
  </si>
  <si>
    <t>Displej/Grafika</t>
  </si>
  <si>
    <t>Mechanika a disk</t>
  </si>
  <si>
    <t>Operační paměť</t>
  </si>
  <si>
    <t>Klávesnice</t>
  </si>
  <si>
    <t>Připojení a Sítě</t>
  </si>
  <si>
    <t>Baterie</t>
  </si>
  <si>
    <t>Rozhraní</t>
  </si>
  <si>
    <t>Fyzické charakteristiky a barevné provedení</t>
  </si>
  <si>
    <t>Další informace</t>
  </si>
  <si>
    <t>pevný parametr</t>
  </si>
  <si>
    <t>Úhlopříčka displeje ["]: </t>
  </si>
  <si>
    <t>Rozlišení displeje: </t>
  </si>
  <si>
    <t>Typ procesoru: </t>
  </si>
  <si>
    <t>Grafická karta: </t>
  </si>
  <si>
    <t>Velikost operační paměti [GB]: </t>
  </si>
  <si>
    <t>Generace procesoru: </t>
  </si>
  <si>
    <t>Model procesoru: </t>
  </si>
  <si>
    <t>Počet jader procesoru:</t>
  </si>
  <si>
    <t>Operační systém: </t>
  </si>
  <si>
    <t>Druh grafické karty: </t>
  </si>
  <si>
    <t>Optická mechanika: </t>
  </si>
  <si>
    <t>Počet pevných disků: </t>
  </si>
  <si>
    <t>Typ paměti: </t>
  </si>
  <si>
    <t>DDR4 SODIMM (slot)</t>
  </si>
  <si>
    <t>Layout: </t>
  </si>
  <si>
    <t>Numerická klávesnice: </t>
  </si>
  <si>
    <t>Bluetooth verze: </t>
  </si>
  <si>
    <t>Typ síťové karty: </t>
  </si>
  <si>
    <t>Wi-Fi standardy: </t>
  </si>
  <si>
    <t>Baterie: </t>
  </si>
  <si>
    <t>ano</t>
  </si>
  <si>
    <t>HDMI: </t>
  </si>
  <si>
    <t>RJ-45: </t>
  </si>
  <si>
    <t>Počet USB 3.0/3.1/3.2 Gen 1 Type-A: </t>
  </si>
  <si>
    <t>Počet USB 3.1/3.2 Gen 1 Type-C: </t>
  </si>
  <si>
    <t>Obsah balení:</t>
  </si>
  <si>
    <t> Napájecí adaptér, Notebook</t>
  </si>
  <si>
    <t>Hmotnost [kg]: </t>
  </si>
  <si>
    <t>Technická specifikace</t>
  </si>
  <si>
    <t>Typ displeje: </t>
  </si>
  <si>
    <t>IPS</t>
  </si>
  <si>
    <t>minimální 
požadovaný parametr</t>
  </si>
  <si>
    <t>číslo položky</t>
  </si>
  <si>
    <t>Cena 1 ks  Kč bez DPH</t>
  </si>
  <si>
    <t>Celková cena Kč bez DPH</t>
  </si>
  <si>
    <t xml:space="preserve"> Kč DPH 21 %</t>
  </si>
  <si>
    <t>Celková cena 
Kč vč. DPH</t>
  </si>
  <si>
    <t>Maximální operační paměť [GB]: </t>
  </si>
  <si>
    <t>ne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</si>
  <si>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</si>
  <si>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</si>
  <si>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</si>
  <si>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</si>
  <si>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</si>
  <si>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</si>
  <si>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Notebook:</t>
  </si>
  <si>
    <t>V …………………………. dne …………….2021</t>
  </si>
  <si>
    <t>B) doplnění specifikace jednotlivých položek tabulky obsaženou v listech tohoto sešitu.</t>
  </si>
  <si>
    <t>Počet</t>
  </si>
  <si>
    <t xml:space="preserve">STANOVENÍ NABÍDKOVÉ CENY </t>
  </si>
  <si>
    <t>Intel Core i7</t>
  </si>
  <si>
    <t>i7-9750H (2,60 - 4,50GHz)</t>
  </si>
  <si>
    <t>kompatibilita s Windows 10 (licence nemusí být součástí nabídky)</t>
  </si>
  <si>
    <t>alespoň 15", méně než 16"</t>
  </si>
  <si>
    <t>1920 x 1080  nebo 1920 x 1200</t>
  </si>
  <si>
    <t>dedikovaná</t>
  </si>
  <si>
    <t>9. generace</t>
  </si>
  <si>
    <t>max 2,5 kg</t>
  </si>
  <si>
    <t>CZ nebo US</t>
  </si>
  <si>
    <t>Pevný disk: </t>
  </si>
  <si>
    <t>(možnost rozšíření na) 32</t>
  </si>
  <si>
    <t>alespoň Wi-Fi 5 (802.11ac)</t>
  </si>
  <si>
    <t>GLAN (Ethernet RJ45), WLAN</t>
  </si>
  <si>
    <t>Povrch:</t>
  </si>
  <si>
    <t>matný nebo antireflexní</t>
  </si>
  <si>
    <t>DisplayPort nebo miniDisplayPort:</t>
  </si>
  <si>
    <t>Obnovovací frekvence [Hz]:</t>
  </si>
  <si>
    <t>60Wh</t>
  </si>
  <si>
    <t>Kombinovaný konektor na mikrofon+sluchátka</t>
  </si>
  <si>
    <t>Webkamera a mikrofon:</t>
  </si>
  <si>
    <t>Podsvícená klávesnice:</t>
  </si>
  <si>
    <t>buď SSD (M.2) s kapacitou alespoň 1 TB a volným slotem 2.5" SATA,
nebo SSD s kapacitou alespoň 512 GB + HDD s kapacitou alespoň 1 TB</t>
  </si>
  <si>
    <t>Výkon: PassMark (body)</t>
  </si>
  <si>
    <t>min. 8 GB VRAM a podpora CUDA.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</si>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</sst>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_-;\-* #,##0_-;_-* &quot;-&quot;_-;_-@_-"/>
    <numFmt numFmtId="170" formatCode="_-* #,##0.00\ &quot;CZK&quot;_-;\-* #,##0.00\ &quot;CZK&quot;_-;_-* &quot;-&quot;??\ &quot;CZK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strike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4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21" fillId="34" borderId="10" xfId="0" applyFont="1" applyFill="1" applyBorder="1" applyAlignment="1">
      <alignment vertical="center"/>
    </xf>
    <xf numFmtId="0" fontId="44" fillId="35" borderId="10" xfId="0" applyFont="1" applyFill="1" applyBorder="1" applyAlignment="1" applyProtection="1">
      <alignment horizontal="left" vertical="center" wrapText="1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46" fillId="35" borderId="10" xfId="0" applyFont="1" applyFill="1" applyBorder="1" applyAlignment="1" applyProtection="1">
      <alignment vertical="center" wrapText="1"/>
      <protection locked="0"/>
    </xf>
    <xf numFmtId="4" fontId="0" fillId="35" borderId="10" xfId="0" applyNumberFormat="1" applyFill="1" applyBorder="1" applyAlignment="1" applyProtection="1">
      <alignment vertical="center"/>
      <protection locked="0"/>
    </xf>
    <xf numFmtId="0" fontId="47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3" fontId="0" fillId="0" borderId="10" xfId="0" applyNumberFormat="1" applyBorder="1" applyAlignment="1">
      <alignment horizontal="righ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zoomScalePageLayoutView="0" workbookViewId="0" topLeftCell="A1">
      <selection activeCell="D4" sqref="D4"/>
    </sheetView>
  </sheetViews>
  <sheetFormatPr defaultColWidth="8.8515625" defaultRowHeight="15"/>
  <cols>
    <col min="1" max="1" width="9.28125" style="0" customWidth="1"/>
    <col min="2" max="2" width="32.28125" style="0" customWidth="1"/>
    <col min="3" max="3" width="18.8515625" style="0" customWidth="1"/>
    <col min="4" max="4" width="18.140625" style="0" customWidth="1"/>
    <col min="5" max="5" width="19.421875" style="0" customWidth="1"/>
    <col min="6" max="6" width="16.8515625" style="0" customWidth="1"/>
    <col min="7" max="7" width="18.28125" style="0" customWidth="1"/>
  </cols>
  <sheetData>
    <row r="1" spans="1:7" ht="52.5" customHeight="1">
      <c r="A1" s="29" t="s">
        <v>61</v>
      </c>
      <c r="B1" s="30"/>
      <c r="C1" s="30"/>
      <c r="D1" s="30"/>
      <c r="E1" s="30"/>
      <c r="F1" s="30"/>
      <c r="G1" s="30"/>
    </row>
    <row r="3" spans="1:7" ht="63.75" customHeight="1">
      <c r="A3" s="2" t="s">
        <v>44</v>
      </c>
      <c r="B3" s="3" t="s">
        <v>52</v>
      </c>
      <c r="C3" s="2" t="s">
        <v>60</v>
      </c>
      <c r="D3" s="2" t="s">
        <v>45</v>
      </c>
      <c r="E3" s="2" t="s">
        <v>46</v>
      </c>
      <c r="F3" s="2" t="s">
        <v>47</v>
      </c>
      <c r="G3" s="2" t="s">
        <v>48</v>
      </c>
    </row>
    <row r="4" spans="1:7" ht="75" customHeight="1">
      <c r="A4" s="1">
        <v>1</v>
      </c>
      <c r="B4" s="27" t="s">
        <v>57</v>
      </c>
      <c r="C4" s="17">
        <v>1</v>
      </c>
      <c r="D4" s="22"/>
      <c r="E4" s="6">
        <f>C4*D4</f>
        <v>0</v>
      </c>
      <c r="F4" s="6">
        <f>E4*0.19</f>
        <v>0</v>
      </c>
      <c r="G4" s="6">
        <f>E4+F4</f>
        <v>0</v>
      </c>
    </row>
    <row r="5" spans="1:7" ht="80.25" customHeight="1">
      <c r="A5" s="31" t="s">
        <v>86</v>
      </c>
      <c r="B5" s="31"/>
      <c r="C5" s="31"/>
      <c r="D5" s="31"/>
      <c r="E5" s="31"/>
      <c r="F5" s="31"/>
      <c r="G5" s="31"/>
    </row>
    <row r="7" spans="2:5" ht="18.75">
      <c r="B7" s="23" t="s">
        <v>53</v>
      </c>
      <c r="C7" s="23"/>
      <c r="D7" s="23"/>
      <c r="E7" s="23"/>
    </row>
    <row r="8" spans="2:5" ht="18.75">
      <c r="B8" s="23" t="s">
        <v>56</v>
      </c>
      <c r="C8" s="23"/>
      <c r="D8" s="23"/>
      <c r="E8" s="23"/>
    </row>
    <row r="9" spans="2:5" ht="18.75">
      <c r="B9" s="23" t="s">
        <v>59</v>
      </c>
      <c r="C9" s="23"/>
      <c r="D9" s="23"/>
      <c r="E9" s="23"/>
    </row>
    <row r="10" spans="2:5" ht="15">
      <c r="B10" s="26"/>
      <c r="C10" s="26"/>
      <c r="D10" s="26"/>
      <c r="E10" s="26"/>
    </row>
    <row r="11" spans="2:5" ht="15.75">
      <c r="B11" s="24" t="s">
        <v>58</v>
      </c>
      <c r="C11" s="25"/>
      <c r="D11" s="26"/>
      <c r="E11" s="26"/>
    </row>
    <row r="12" spans="2:10" ht="15">
      <c r="B12" s="26"/>
      <c r="C12" s="26"/>
      <c r="D12" s="26"/>
      <c r="E12" s="26"/>
      <c r="J12" s="26"/>
    </row>
    <row r="13" spans="2:5" ht="15">
      <c r="B13" s="26" t="s">
        <v>54</v>
      </c>
      <c r="C13" s="26"/>
      <c r="D13" s="26"/>
      <c r="E13" s="26"/>
    </row>
    <row r="14" spans="2:5" ht="15">
      <c r="B14" s="26" t="s">
        <v>55</v>
      </c>
      <c r="C14" s="26"/>
      <c r="D14" s="26"/>
      <c r="E14" s="26"/>
    </row>
    <row r="15" spans="2:5" ht="15">
      <c r="B15" s="26"/>
      <c r="C15" s="26"/>
      <c r="D15" s="26"/>
      <c r="E15" s="26"/>
    </row>
    <row r="16" spans="2:5" ht="15">
      <c r="B16" s="26"/>
      <c r="C16" s="26"/>
      <c r="D16" s="26"/>
      <c r="E16" s="26"/>
    </row>
  </sheetData>
  <sheetProtection password="C425" sheet="1"/>
  <mergeCells count="2">
    <mergeCell ref="A1:G1"/>
    <mergeCell ref="A5:G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="85" zoomScaleNormal="85" zoomScaleSheetLayoutView="100" zoomScalePageLayoutView="0" workbookViewId="0" topLeftCell="A1">
      <selection activeCell="E12" sqref="E12"/>
    </sheetView>
  </sheetViews>
  <sheetFormatPr defaultColWidth="8.7109375" defaultRowHeight="15"/>
  <cols>
    <col min="1" max="1" width="31.00390625" style="9" customWidth="1"/>
    <col min="2" max="2" width="23.8515625" style="9" customWidth="1"/>
    <col min="3" max="3" width="22.8515625" style="9" customWidth="1"/>
    <col min="4" max="4" width="2.421875" style="9" customWidth="1"/>
    <col min="5" max="5" width="33.421875" style="9" customWidth="1"/>
    <col min="6" max="6" width="19.421875" style="9" customWidth="1"/>
    <col min="7" max="7" width="50.8515625" style="9" customWidth="1"/>
    <col min="8" max="16384" width="8.7109375" style="9" customWidth="1"/>
  </cols>
  <sheetData>
    <row r="1" spans="1:5" ht="55.5" customHeight="1">
      <c r="A1" s="7"/>
      <c r="B1" s="5"/>
      <c r="C1" s="8"/>
      <c r="D1" s="7"/>
      <c r="E1" s="18" t="s">
        <v>51</v>
      </c>
    </row>
    <row r="2" spans="1:5" ht="42.75" customHeight="1">
      <c r="A2" s="4" t="s">
        <v>40</v>
      </c>
      <c r="B2" s="4" t="s">
        <v>11</v>
      </c>
      <c r="C2" s="4" t="s">
        <v>43</v>
      </c>
      <c r="E2" s="19" t="s">
        <v>40</v>
      </c>
    </row>
    <row r="3" spans="1:5" ht="15">
      <c r="A3" s="10" t="s">
        <v>0</v>
      </c>
      <c r="B3" s="11"/>
      <c r="C3" s="11"/>
      <c r="E3" s="20" t="s">
        <v>0</v>
      </c>
    </row>
    <row r="4" spans="1:5" ht="15">
      <c r="A4" s="12" t="s">
        <v>14</v>
      </c>
      <c r="B4" s="13"/>
      <c r="C4" s="13" t="s">
        <v>62</v>
      </c>
      <c r="D4" s="14"/>
      <c r="E4" s="19"/>
    </row>
    <row r="5" spans="1:5" ht="15">
      <c r="A5" s="12" t="s">
        <v>17</v>
      </c>
      <c r="B5" s="13"/>
      <c r="C5" s="13" t="s">
        <v>68</v>
      </c>
      <c r="E5" s="19"/>
    </row>
    <row r="6" spans="1:5" ht="30">
      <c r="A6" s="12" t="s">
        <v>18</v>
      </c>
      <c r="B6" s="13"/>
      <c r="C6" s="13" t="s">
        <v>63</v>
      </c>
      <c r="E6" s="19"/>
    </row>
    <row r="7" spans="1:5" ht="15">
      <c r="A7" s="12" t="s">
        <v>19</v>
      </c>
      <c r="B7" s="15"/>
      <c r="C7" s="15">
        <v>6</v>
      </c>
      <c r="E7" s="19"/>
    </row>
    <row r="8" spans="1:5" ht="15">
      <c r="A8" s="10" t="s">
        <v>1</v>
      </c>
      <c r="B8" s="11"/>
      <c r="C8" s="11"/>
      <c r="E8" s="20" t="s">
        <v>1</v>
      </c>
    </row>
    <row r="9" spans="1:5" ht="60">
      <c r="A9" s="12" t="s">
        <v>20</v>
      </c>
      <c r="B9" s="15"/>
      <c r="C9" s="15" t="s">
        <v>64</v>
      </c>
      <c r="E9" s="19"/>
    </row>
    <row r="10" spans="1:5" ht="15">
      <c r="A10" s="10" t="s">
        <v>2</v>
      </c>
      <c r="B10" s="11"/>
      <c r="C10" s="11"/>
      <c r="E10" s="20" t="s">
        <v>2</v>
      </c>
    </row>
    <row r="11" spans="1:5" ht="15">
      <c r="A11" s="12" t="s">
        <v>41</v>
      </c>
      <c r="B11" s="15" t="s">
        <v>42</v>
      </c>
      <c r="C11" s="15"/>
      <c r="E11" s="19"/>
    </row>
    <row r="12" spans="1:5" ht="30">
      <c r="A12" s="12" t="s">
        <v>12</v>
      </c>
      <c r="B12" s="15" t="s">
        <v>65</v>
      </c>
      <c r="C12" s="15"/>
      <c r="E12" s="19"/>
    </row>
    <row r="13" spans="1:5" ht="30">
      <c r="A13" s="12" t="s">
        <v>13</v>
      </c>
      <c r="B13" s="15" t="s">
        <v>66</v>
      </c>
      <c r="C13" s="15"/>
      <c r="E13" s="19"/>
    </row>
    <row r="14" spans="1:5" ht="15">
      <c r="A14" s="12" t="s">
        <v>75</v>
      </c>
      <c r="B14" s="15" t="s">
        <v>76</v>
      </c>
      <c r="C14" s="15"/>
      <c r="E14" s="19"/>
    </row>
    <row r="15" spans="1:5" ht="15">
      <c r="A15" s="12" t="s">
        <v>78</v>
      </c>
      <c r="B15" s="15"/>
      <c r="C15" s="15">
        <v>144</v>
      </c>
      <c r="E15" s="19"/>
    </row>
    <row r="16" spans="1:5" ht="15">
      <c r="A16" s="12" t="s">
        <v>21</v>
      </c>
      <c r="B16" s="15" t="s">
        <v>67</v>
      </c>
      <c r="C16" s="15"/>
      <c r="E16" s="19"/>
    </row>
    <row r="17" spans="1:5" ht="30">
      <c r="A17" s="12" t="s">
        <v>15</v>
      </c>
      <c r="B17" s="15"/>
      <c r="C17" s="15" t="s">
        <v>85</v>
      </c>
      <c r="E17" s="19"/>
    </row>
    <row r="18" spans="1:5" ht="15">
      <c r="A18" s="10" t="s">
        <v>3</v>
      </c>
      <c r="B18" s="11"/>
      <c r="C18" s="11"/>
      <c r="E18" s="20" t="s">
        <v>3</v>
      </c>
    </row>
    <row r="19" spans="1:5" ht="15">
      <c r="A19" s="12" t="s">
        <v>22</v>
      </c>
      <c r="B19" s="15"/>
      <c r="C19" s="15" t="s">
        <v>50</v>
      </c>
      <c r="E19" s="19"/>
    </row>
    <row r="20" spans="1:5" ht="15">
      <c r="A20" s="12" t="s">
        <v>23</v>
      </c>
      <c r="B20" s="15"/>
      <c r="C20" s="15">
        <v>2</v>
      </c>
      <c r="E20" s="19"/>
    </row>
    <row r="21" spans="1:5" ht="105">
      <c r="A21" s="32" t="s">
        <v>71</v>
      </c>
      <c r="B21" s="15" t="s">
        <v>83</v>
      </c>
      <c r="C21" s="15"/>
      <c r="E21" s="19"/>
    </row>
    <row r="22" spans="1:5" ht="15">
      <c r="A22" s="10" t="s">
        <v>4</v>
      </c>
      <c r="B22" s="11"/>
      <c r="C22" s="11"/>
      <c r="E22" s="20" t="s">
        <v>4</v>
      </c>
    </row>
    <row r="23" spans="1:5" ht="15">
      <c r="A23" s="12" t="s">
        <v>16</v>
      </c>
      <c r="B23" s="15"/>
      <c r="C23" s="15">
        <v>16</v>
      </c>
      <c r="E23" s="19"/>
    </row>
    <row r="24" spans="1:5" ht="30">
      <c r="A24" s="9" t="s">
        <v>49</v>
      </c>
      <c r="B24" s="15"/>
      <c r="C24" s="15" t="s">
        <v>72</v>
      </c>
      <c r="E24" s="19"/>
    </row>
    <row r="25" spans="1:5" ht="15">
      <c r="A25" s="12" t="s">
        <v>24</v>
      </c>
      <c r="B25" s="15" t="s">
        <v>25</v>
      </c>
      <c r="C25" s="15"/>
      <c r="E25" s="19"/>
    </row>
    <row r="26" spans="1:5" ht="15">
      <c r="A26" s="10" t="s">
        <v>5</v>
      </c>
      <c r="B26" s="11"/>
      <c r="C26" s="11"/>
      <c r="E26" s="20" t="s">
        <v>5</v>
      </c>
    </row>
    <row r="27" spans="1:5" ht="15">
      <c r="A27" s="12" t="s">
        <v>26</v>
      </c>
      <c r="B27" s="15" t="s">
        <v>70</v>
      </c>
      <c r="C27" s="15"/>
      <c r="E27" s="19"/>
    </row>
    <row r="28" spans="1:5" ht="15">
      <c r="A28" s="12" t="s">
        <v>82</v>
      </c>
      <c r="B28" s="15" t="s">
        <v>32</v>
      </c>
      <c r="C28" s="15"/>
      <c r="E28" s="19"/>
    </row>
    <row r="29" spans="1:5" ht="15">
      <c r="A29" s="12" t="s">
        <v>27</v>
      </c>
      <c r="B29" s="15" t="s">
        <v>32</v>
      </c>
      <c r="C29" s="15"/>
      <c r="E29" s="19"/>
    </row>
    <row r="30" spans="1:5" ht="15">
      <c r="A30" s="10" t="s">
        <v>6</v>
      </c>
      <c r="B30" s="11"/>
      <c r="C30" s="11"/>
      <c r="E30" s="20" t="s">
        <v>6</v>
      </c>
    </row>
    <row r="31" spans="1:5" ht="15">
      <c r="A31" s="12" t="s">
        <v>28</v>
      </c>
      <c r="B31" s="15"/>
      <c r="C31" s="15">
        <v>5</v>
      </c>
      <c r="E31" s="19"/>
    </row>
    <row r="32" spans="1:5" ht="30">
      <c r="A32" s="12" t="s">
        <v>29</v>
      </c>
      <c r="B32" s="15" t="s">
        <v>74</v>
      </c>
      <c r="C32" s="15"/>
      <c r="E32" s="19"/>
    </row>
    <row r="33" spans="1:5" ht="30">
      <c r="A33" s="12" t="s">
        <v>30</v>
      </c>
      <c r="B33" s="15"/>
      <c r="C33" s="15" t="s">
        <v>73</v>
      </c>
      <c r="E33" s="19"/>
    </row>
    <row r="34" spans="1:5" ht="15">
      <c r="A34" s="10" t="s">
        <v>7</v>
      </c>
      <c r="B34" s="11"/>
      <c r="C34" s="11"/>
      <c r="E34" s="20" t="s">
        <v>7</v>
      </c>
    </row>
    <row r="35" spans="1:5" ht="15">
      <c r="A35" s="12" t="s">
        <v>31</v>
      </c>
      <c r="B35" s="15"/>
      <c r="C35" s="15" t="s">
        <v>79</v>
      </c>
      <c r="E35" s="19"/>
    </row>
    <row r="36" spans="1:5" ht="15">
      <c r="A36" s="10" t="s">
        <v>8</v>
      </c>
      <c r="B36" s="11"/>
      <c r="C36" s="11"/>
      <c r="E36" s="20" t="s">
        <v>8</v>
      </c>
    </row>
    <row r="37" spans="1:5" ht="15">
      <c r="A37" s="12" t="s">
        <v>33</v>
      </c>
      <c r="B37" s="15"/>
      <c r="C37" s="15">
        <v>1</v>
      </c>
      <c r="E37" s="19"/>
    </row>
    <row r="38" spans="1:5" ht="15">
      <c r="A38" s="12" t="s">
        <v>34</v>
      </c>
      <c r="B38" s="15" t="s">
        <v>32</v>
      </c>
      <c r="C38" s="15"/>
      <c r="E38" s="19"/>
    </row>
    <row r="39" spans="1:5" ht="30">
      <c r="A39" s="12" t="s">
        <v>77</v>
      </c>
      <c r="B39" s="15" t="s">
        <v>32</v>
      </c>
      <c r="C39" s="15"/>
      <c r="E39" s="19"/>
    </row>
    <row r="40" spans="1:5" ht="30">
      <c r="A40" s="12" t="s">
        <v>35</v>
      </c>
      <c r="B40" s="15"/>
      <c r="C40" s="15">
        <v>2</v>
      </c>
      <c r="E40" s="19"/>
    </row>
    <row r="41" spans="1:5" ht="15">
      <c r="A41" s="12" t="s">
        <v>36</v>
      </c>
      <c r="B41" s="15"/>
      <c r="C41" s="15">
        <v>1</v>
      </c>
      <c r="E41" s="19"/>
    </row>
    <row r="42" spans="1:5" ht="15">
      <c r="A42" s="12" t="s">
        <v>81</v>
      </c>
      <c r="B42" s="15" t="s">
        <v>32</v>
      </c>
      <c r="C42" s="15"/>
      <c r="E42" s="19"/>
    </row>
    <row r="43" spans="1:5" ht="30">
      <c r="A43" s="12" t="s">
        <v>80</v>
      </c>
      <c r="B43" s="15"/>
      <c r="C43" s="15">
        <v>1</v>
      </c>
      <c r="E43" s="19"/>
    </row>
    <row r="44" spans="1:5" ht="30">
      <c r="A44" s="10" t="s">
        <v>9</v>
      </c>
      <c r="B44" s="11"/>
      <c r="C44" s="11"/>
      <c r="E44" s="20" t="s">
        <v>9</v>
      </c>
    </row>
    <row r="45" spans="1:5" ht="15">
      <c r="A45" s="16" t="s">
        <v>39</v>
      </c>
      <c r="B45" s="15"/>
      <c r="C45" s="15" t="s">
        <v>69</v>
      </c>
      <c r="E45" s="21"/>
    </row>
    <row r="46" spans="1:5" ht="30">
      <c r="A46" s="12" t="s">
        <v>37</v>
      </c>
      <c r="B46" s="15" t="s">
        <v>38</v>
      </c>
      <c r="C46" s="15"/>
      <c r="E46" s="19"/>
    </row>
    <row r="47" spans="1:5" ht="15">
      <c r="A47" s="10" t="s">
        <v>10</v>
      </c>
      <c r="B47" s="11"/>
      <c r="C47" s="11"/>
      <c r="E47" s="20" t="s">
        <v>10</v>
      </c>
    </row>
    <row r="48" spans="1:5" ht="15">
      <c r="A48" s="12" t="s">
        <v>84</v>
      </c>
      <c r="B48" s="15"/>
      <c r="C48" s="28">
        <v>11000</v>
      </c>
      <c r="E48" s="19"/>
    </row>
    <row r="49" spans="1:5" ht="15">
      <c r="A49" s="12"/>
      <c r="B49" s="15"/>
      <c r="C49" s="15"/>
      <c r="E49" s="19"/>
    </row>
    <row r="50" spans="1:5" ht="15">
      <c r="A50" s="12"/>
      <c r="B50" s="15"/>
      <c r="C50" s="15"/>
      <c r="E50" s="19"/>
    </row>
    <row r="51" spans="1:5" ht="15">
      <c r="A51" s="12"/>
      <c r="B51" s="12"/>
      <c r="C51" s="15"/>
      <c r="E51" s="19"/>
    </row>
    <row r="52" spans="1:5" ht="15">
      <c r="A52" s="12"/>
      <c r="B52" s="12"/>
      <c r="C52" s="15"/>
      <c r="E52" s="19"/>
    </row>
    <row r="53" spans="1:5" ht="15">
      <c r="A53" s="12"/>
      <c r="B53" s="12"/>
      <c r="C53" s="15"/>
      <c r="E53" s="19"/>
    </row>
    <row r="54" spans="1:5" ht="15">
      <c r="A54" s="12"/>
      <c r="B54" s="12"/>
      <c r="C54" s="15"/>
      <c r="E54" s="19"/>
    </row>
    <row r="55" spans="1:5" ht="15">
      <c r="A55" s="12"/>
      <c r="B55" s="12"/>
      <c r="C55" s="15"/>
      <c r="E55" s="19"/>
    </row>
    <row r="56" spans="1:5" ht="15">
      <c r="A56" s="12"/>
      <c r="B56" s="12"/>
      <c r="C56" s="15"/>
      <c r="E56" s="19"/>
    </row>
  </sheetData>
  <sheetProtection password="C425" sheet="1" formatCells="0" selectLockedCells="1"/>
  <printOptions/>
  <pageMargins left="0.7" right="0.7" top="0.787401575" bottom="0.787401575" header="0.3" footer="0.3"/>
  <pageSetup horizontalDpi="600" verticalDpi="600" orientation="portrait" paperSize="9" scale="77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2021-05-27T09:04:20Z</dcterms:modified>
  <cp:category/>
  <cp:version/>
  <cp:contentType/>
  <cp:contentStatus/>
</cp:coreProperties>
</file>