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ndyman\users\nevoj1aj\Desktop\JANA ZAKÁZKY\NOVÉ ZAKÁZKY\1 - ROZPRACOVANÉ\KaM - potraviny\VZMR 12\FINAL\J final - Kolonial\"/>
    </mc:Choice>
  </mc:AlternateContent>
  <bookViews>
    <workbookView xWindow="-105" yWindow="-105" windowWidth="19425" windowHeight="104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7" i="1"/>
  <c r="J6" i="1"/>
  <c r="J95" i="1" l="1"/>
</calcChain>
</file>

<file path=xl/sharedStrings.xml><?xml version="1.0" encoding="utf-8"?>
<sst xmlns="http://schemas.openxmlformats.org/spreadsheetml/2006/main" count="363" uniqueCount="184">
  <si>
    <t>Název</t>
  </si>
  <si>
    <t>kg</t>
  </si>
  <si>
    <t>Dodávky koloniálního zboží pro menzy Univerzity Karlovy</t>
  </si>
  <si>
    <t>Polévkové nudle tenké</t>
  </si>
  <si>
    <t>Mouka hladká</t>
  </si>
  <si>
    <t>Mouka polohrubá</t>
  </si>
  <si>
    <t>Mouka hrubá</t>
  </si>
  <si>
    <t>Cukr moučka</t>
  </si>
  <si>
    <t>Cukr krupice</t>
  </si>
  <si>
    <t>Cukr krystal</t>
  </si>
  <si>
    <t>Cukr třtinový</t>
  </si>
  <si>
    <t>Sůl jedlá s jodem</t>
  </si>
  <si>
    <t>Sůl mořská hrubá</t>
  </si>
  <si>
    <t>Olej slunečnicový</t>
  </si>
  <si>
    <t>l</t>
  </si>
  <si>
    <t>Olej řepkový</t>
  </si>
  <si>
    <t>Olej fritovací</t>
  </si>
  <si>
    <t>Bujon čirý</t>
  </si>
  <si>
    <t>Bujon hovězí</t>
  </si>
  <si>
    <t>Bujon vepřový</t>
  </si>
  <si>
    <t>Bujon slepičí</t>
  </si>
  <si>
    <t>Bujon zeleninový</t>
  </si>
  <si>
    <t>Štáva k hovězímu masu</t>
  </si>
  <si>
    <t>Štáva k vepřovému masu</t>
  </si>
  <si>
    <t>Jíška tmavá</t>
  </si>
  <si>
    <t>Jíška světlá</t>
  </si>
  <si>
    <t>Cizrna</t>
  </si>
  <si>
    <t>Bulgur pšeničný</t>
  </si>
  <si>
    <t>Čočka velkozrná standard</t>
  </si>
  <si>
    <t>Čočka červená</t>
  </si>
  <si>
    <t>Fazole barevná</t>
  </si>
  <si>
    <t>Hrách zelený</t>
  </si>
  <si>
    <t>Kuskus</t>
  </si>
  <si>
    <t>Bobkový list celý</t>
  </si>
  <si>
    <t>Nové koření celé</t>
  </si>
  <si>
    <t>Hřebíček celý</t>
  </si>
  <si>
    <t>Kmín celý</t>
  </si>
  <si>
    <t>Kmín drcený</t>
  </si>
  <si>
    <t>Chilli mleté koření</t>
  </si>
  <si>
    <t>Paprika mletá sladká lahůdková</t>
  </si>
  <si>
    <t>Pepř černý mletý</t>
  </si>
  <si>
    <t>Pepř černý celý</t>
  </si>
  <si>
    <t>Pepř bílý celý</t>
  </si>
  <si>
    <t>Kořenící směs barbecue</t>
  </si>
  <si>
    <t>Kořenící směs grilovací</t>
  </si>
  <si>
    <t>Kořenící směs na guláš</t>
  </si>
  <si>
    <t>Kořenící směs na kuře</t>
  </si>
  <si>
    <t>Kořenící směs na brambory</t>
  </si>
  <si>
    <t>Ocet vinný bílý</t>
  </si>
  <si>
    <t>Ocet balsamico</t>
  </si>
  <si>
    <t>Balsamico ocet-krém</t>
  </si>
  <si>
    <t>Těstoviny</t>
  </si>
  <si>
    <t>Mouka</t>
  </si>
  <si>
    <t>Cukr</t>
  </si>
  <si>
    <t>Sůl</t>
  </si>
  <si>
    <t>Oleje</t>
  </si>
  <si>
    <t>Bujony</t>
  </si>
  <si>
    <t>Koření</t>
  </si>
  <si>
    <t>Ocet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</si>
  <si>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</si>
  <si>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</si>
  <si>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</si>
  <si>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</si>
  <si>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</si>
  <si>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</si>
  <si>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</si>
  <si>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</si>
  <si>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</si>
  <si>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</si>
  <si>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Rýže, luštěniny</t>
  </si>
  <si>
    <t>Bujon drůbeží</t>
  </si>
  <si>
    <t>Čočka Beluga</t>
  </si>
  <si>
    <t>Lasagně 1/1GN</t>
  </si>
  <si>
    <t>Těstoviny vaječné sušené, alergen vejce</t>
  </si>
  <si>
    <t>Panna cotta</t>
  </si>
  <si>
    <t>Tiramisu</t>
  </si>
  <si>
    <t>Čokoládová pěna</t>
  </si>
  <si>
    <t>Oříšková pěna</t>
  </si>
  <si>
    <t>Bazalková pasta</t>
  </si>
  <si>
    <t>Houbová pasta</t>
  </si>
  <si>
    <t>Zahradní bylinky pasta</t>
  </si>
  <si>
    <t>Tymián pasta</t>
  </si>
  <si>
    <t>11.</t>
  </si>
  <si>
    <t>Těsto</t>
  </si>
  <si>
    <t>Bramborové těsto</t>
  </si>
  <si>
    <t>Bramborové těsto s cibulkou</t>
  </si>
  <si>
    <t>12.</t>
  </si>
  <si>
    <t>Kyselé okurky sterilované</t>
  </si>
  <si>
    <t>Feferony beraní rohy</t>
  </si>
  <si>
    <t>Feferony kulaté</t>
  </si>
  <si>
    <t>Zelí bílé sterilované</t>
  </si>
  <si>
    <t>Zelí červené sterilované</t>
  </si>
  <si>
    <t>Červené papriky řezy</t>
  </si>
  <si>
    <t>Fazole červené ve sladkoslaném nálevu</t>
  </si>
  <si>
    <t>Fazole bílé ve slaném nálevu</t>
  </si>
  <si>
    <t>kompot Ananas kostky</t>
  </si>
  <si>
    <t>Kompot broskve</t>
  </si>
  <si>
    <t>Kompot jablečné řezy</t>
  </si>
  <si>
    <t>Tunák v oleji</t>
  </si>
  <si>
    <t>Dezerty</t>
  </si>
  <si>
    <t>Těstoviny ze semolinové mouky, barva světle žlutá, alergen vejce, výtěžnost 1:2 a více</t>
  </si>
  <si>
    <t>Těstoviny ze semolinové mouky,barva světle žlutá, alergen vejce, výtěžnost 1:2 a více</t>
  </si>
  <si>
    <t>Specifikace</t>
  </si>
  <si>
    <t>Ener. hodnota (KJ)1264, ener. hodnota (kcal)297, tuky (g)1,9, nasycené mastné kyseliny (g)0,2, sacharidy (g)49,  z toho cukry 0(g),vláknina (g)8,9, bílkoviny (g)24, sůl (g)0</t>
  </si>
  <si>
    <t>Výživ. údaje na 100 g: ener. hodnota 1545 kJ/369kcal, tuky 0,6 g, nasycené mastné kyseliny 0,2 g, sacharidy 78 g, z toho cukry 0 g, bílkoviny 7,0 g, sůl 0 g.</t>
  </si>
  <si>
    <t>Výživ. údaje na 100 genergetická hodnota 1540 kJ / 367 kcal, tuky 0,6 g, z toho nasycené kyseliny 0 g,sacharidy 78,4 g, z toho cukry 0 g,bílkoviny 8,5 g, sůl 0 g</t>
  </si>
  <si>
    <t>Ener. hodnota 1473kJ/347kcal, tuky 0,7g, z toho nasycené mastné kyseliny &lt;0,1g, sacharidy 77g, z toho cukry 0,4g, bílkoviny 8,4g, sůl &lt;0,01g</t>
  </si>
  <si>
    <t>Komodita</t>
  </si>
  <si>
    <t>Tagliatelle semolinové (hnízdo)</t>
  </si>
  <si>
    <t xml:space="preserve">Olej palmový </t>
  </si>
  <si>
    <t>Těstoviny ze semolinové mouky, barva světle žlutá, alergen vejce, výtěžnost 1:2 a více.</t>
  </si>
  <si>
    <t>Masový vývar čirý bez glutamátu</t>
  </si>
  <si>
    <t>Ener. hodnota (KJ)1510, ener. hodnota (kcal)360, tuky (g)2,9, nasycené mastné kyseliny (g)0, sacharidy (g)59,  z toho cukry (g)0, vláknina (g)11, bílkoviny (g)27, sůl (g)0,</t>
  </si>
  <si>
    <t xml:space="preserve"> Na smažení</t>
  </si>
  <si>
    <t>Hrách zelený půlený loupaný</t>
  </si>
  <si>
    <t>Obiloviny obsahující lepek,pšenice</t>
  </si>
  <si>
    <t>Číslo ASTA 100-180 (barvivost)</t>
  </si>
  <si>
    <t>Kořenící směs na americké brambory,hranolky</t>
  </si>
  <si>
    <t>Velikost 9-12 cm</t>
  </si>
  <si>
    <t>Mírně slaný nálev</t>
  </si>
  <si>
    <t>Alu balení, kousky v rostlin.oleji. alergen ryby</t>
  </si>
  <si>
    <t>do 5 kg</t>
  </si>
  <si>
    <t>do 10 kg</t>
  </si>
  <si>
    <t>do 1kg</t>
  </si>
  <si>
    <t>do 10  kg</t>
  </si>
  <si>
    <t>do 10 l</t>
  </si>
  <si>
    <t>do 0,5 kg</t>
  </si>
  <si>
    <t>do 5 l</t>
  </si>
  <si>
    <t>do 1 l</t>
  </si>
  <si>
    <t>do 1 kg</t>
  </si>
  <si>
    <t>Sterilované a kompoty</t>
  </si>
  <si>
    <t>Koncentrace siřičitanu do 28 mg/kg (ppm),max. 57,2 g soli na 100g výrobku.</t>
  </si>
  <si>
    <t>Hovězí vývar bez přidaného glutamanu,obsah soli ve výrobku max. 41%</t>
  </si>
  <si>
    <t>Základ min. 60%</t>
  </si>
  <si>
    <t>Uzený vývar, základ min. 60%</t>
  </si>
  <si>
    <t>Koncentrace siřičitanu do 28 mg/kg (ppm), obsah soli ve výrobku max. 59,5%</t>
  </si>
  <si>
    <t>Koncentrace siřičitanu do 0,7 mg/kg (ppm), obsah soli ve výrobku max. 39%</t>
  </si>
  <si>
    <t>Koncentrace siřičitanu do 10,5 mg/kg (ppm), max. 45,1 g soli na 100g výrobku</t>
  </si>
  <si>
    <t>Koncentrace siřičitanu do 12 mg/kg (ppm), obsah  soli ve výrobku max. 38%</t>
  </si>
  <si>
    <t>Koncentrace siřičitanu do 69 mg/kg (ppm),  obsah soli ve výrobku max. 13,3%</t>
  </si>
  <si>
    <t>Koncentrace siřičitanu do 11 mg/kg (ppm), obsah soli ve výrobku max. 17,3%</t>
  </si>
  <si>
    <t>Nízkoerukový</t>
  </si>
  <si>
    <t>Olej olivový</t>
  </si>
  <si>
    <t>Extra panenský 100%</t>
  </si>
  <si>
    <t>HOSO min. 80%, 210 stupňů C</t>
  </si>
  <si>
    <t>Rýže basmati dlouhozrná</t>
  </si>
  <si>
    <t>Rýže dlouhozrná parboiled</t>
  </si>
  <si>
    <t>Rýže jasmínová, dlouhozrná, loupaná</t>
  </si>
  <si>
    <t>Rýže na rizoto</t>
  </si>
  <si>
    <t>Černá, drobnozrná</t>
  </si>
  <si>
    <t>Paprika mletá sladká</t>
  </si>
  <si>
    <t>Paprika mletá pálivá</t>
  </si>
  <si>
    <t>Těstoviny Fusili</t>
  </si>
  <si>
    <t>Těstoviny Penne</t>
  </si>
  <si>
    <t>Těstoviny špagety</t>
  </si>
  <si>
    <t>Ocet kvasný lihový 8%</t>
  </si>
  <si>
    <t>Obsah octa min. 38%</t>
  </si>
  <si>
    <t>Černý, koncentrace 6%</t>
  </si>
  <si>
    <t>Bramborové vločky sušené min. 25%</t>
  </si>
  <si>
    <t>Bramborové vločky šušené min. 40%</t>
  </si>
  <si>
    <t>Smetanová složka min. 70%</t>
  </si>
  <si>
    <t>Mírně sladký nálev, pevný podíl min. 55%</t>
  </si>
  <si>
    <t>Jednodruhové ovoce, pevný podíl min. 55%</t>
  </si>
  <si>
    <t>Ster.zelenina v kořeněném sladkokys. nálevu s cukrem a sladidlem, pevný podíl min. 55%</t>
  </si>
  <si>
    <t>Ster.zelenina v kořeněném sladkokys.nálevu s cukrem a sladidlem, pevný podíl min. 55%</t>
  </si>
  <si>
    <t>Ster.zelenina ve sladkokys.nálevu s cukrem a sladidlem, pevný podíl min. 55%</t>
  </si>
  <si>
    <t>Těstoviny vaječné (fleky, kolínka, vřetena)</t>
  </si>
  <si>
    <t>Pšeničná mouka, sušená vejce max. 2%</t>
  </si>
  <si>
    <t>Obsah ořechů min. 5%</t>
  </si>
  <si>
    <t>Kávová omáčka min. 20%, alkohol max. 1,5%</t>
  </si>
  <si>
    <t>Bramborové vločky sušené cca 99%</t>
  </si>
  <si>
    <t>MJ</t>
  </si>
  <si>
    <t xml:space="preserve">* Závoz bude probíhat obvykle 2x týdně na místa uvedená v příloze č. 2 rámcové kupní smlouvy. </t>
  </si>
  <si>
    <t xml:space="preserve">Celková nabídková cena bez DPH </t>
  </si>
  <si>
    <t xml:space="preserve">Balení </t>
  </si>
  <si>
    <t>Cena za MJ bez DPH ***</t>
  </si>
  <si>
    <t>Cena celkem ****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</si>
  <si>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</si>
  <si>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(např. cena za 1 kg), nikoliv cena za celé balení</t>
  </si>
  <si>
    <t xml:space="preserve">Popište Vámi naceňovaný produkt vč. uvedení výrobce produktu a velikosti balení  ** </t>
  </si>
  <si>
    <t xml:space="preserve">Oceňované množství </t>
  </si>
  <si>
    <r>
      <t>**** Cena za požadované množství vypočtená podle vzorce "</t>
    </r>
    <r>
      <rPr>
        <b/>
        <i/>
        <sz val="11"/>
        <rFont val="Calibri"/>
        <family val="2"/>
        <charset val="238"/>
        <scheme val="minor"/>
      </rPr>
      <t>množství x cena za MJ bez DPH = cena celkem</t>
    </r>
    <r>
      <rPr>
        <b/>
        <sz val="11"/>
        <rFont val="Calibri"/>
        <family val="2"/>
        <charset val="238"/>
        <scheme val="minor"/>
      </rPr>
      <t xml:space="preserve">" (bude spočítáno automaticky) </t>
    </r>
  </si>
  <si>
    <t>Četnost závozu: obvykle 2x týdně *</t>
  </si>
  <si>
    <t>Hodnota veřejné zakázky: cca 1 350 000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</si>
</sst>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11"/>
      <color rgb="FF373C4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Fill="1" applyBorder="1"/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/>
    <xf numFmtId="0" fontId="0" fillId="0" borderId="5" xfId="0" applyBorder="1"/>
    <xf numFmtId="0" fontId="0" fillId="0" borderId="11" xfId="0" applyBorder="1"/>
    <xf numFmtId="0" fontId="1" fillId="0" borderId="11" xfId="0" applyFont="1" applyBorder="1"/>
    <xf numFmtId="0" fontId="1" fillId="0" borderId="8" xfId="0" applyFont="1" applyBorder="1"/>
    <xf numFmtId="9" fontId="0" fillId="0" borderId="8" xfId="0" applyNumberFormat="1" applyFont="1" applyBorder="1" applyAlignment="1">
      <alignment horizontal="left"/>
    </xf>
    <xf numFmtId="0" fontId="0" fillId="0" borderId="5" xfId="0" applyFont="1" applyBorder="1"/>
    <xf numFmtId="0" fontId="0" fillId="0" borderId="11" xfId="0" applyFont="1" applyBorder="1"/>
    <xf numFmtId="0" fontId="0" fillId="0" borderId="5" xfId="0" applyFont="1" applyBorder="1" applyAlignment="1">
      <alignment horizontal="left"/>
    </xf>
    <xf numFmtId="0" fontId="1" fillId="0" borderId="5" xfId="0" applyFont="1" applyBorder="1"/>
    <xf numFmtId="0" fontId="7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/>
    <xf numFmtId="0" fontId="0" fillId="0" borderId="8" xfId="0" applyFont="1" applyBorder="1"/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164" fontId="1" fillId="2" borderId="23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19" xfId="0" applyFill="1" applyBorder="1"/>
    <xf numFmtId="0" fontId="0" fillId="2" borderId="0" xfId="0" applyFill="1" applyBorder="1"/>
    <xf numFmtId="0" fontId="0" fillId="2" borderId="25" xfId="0" applyFill="1" applyBorder="1"/>
    <xf numFmtId="0" fontId="1" fillId="2" borderId="25" xfId="0" applyFont="1" applyFill="1" applyBorder="1"/>
    <xf numFmtId="0" fontId="1" fillId="2" borderId="19" xfId="0" applyFont="1" applyFill="1" applyBorder="1"/>
    <xf numFmtId="9" fontId="0" fillId="2" borderId="19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2" borderId="25" xfId="0" applyFont="1" applyFill="1" applyBorder="1"/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0" fillId="2" borderId="19" xfId="0" applyFont="1" applyFill="1" applyBorder="1"/>
    <xf numFmtId="0" fontId="0" fillId="2" borderId="19" xfId="0" applyFill="1" applyBorder="1" applyAlignment="1">
      <alignment vertical="center"/>
    </xf>
    <xf numFmtId="164" fontId="0" fillId="2" borderId="21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topLeftCell="A87" zoomScaleNormal="100" workbookViewId="0">
      <selection activeCell="C119" sqref="C119"/>
    </sheetView>
  </sheetViews>
  <sheetFormatPr defaultRowHeight="15" x14ac:dyDescent="0.25"/>
  <cols>
    <col min="1" max="1" width="4" style="1" customWidth="1"/>
    <col min="2" max="2" width="12.140625" style="12" customWidth="1"/>
    <col min="3" max="3" width="36.85546875" customWidth="1"/>
    <col min="4" max="5" width="40.85546875" customWidth="1"/>
    <col min="6" max="6" width="9.85546875" style="1" customWidth="1"/>
    <col min="7" max="7" width="6.42578125" style="1" customWidth="1"/>
    <col min="8" max="8" width="10.7109375" style="1" customWidth="1"/>
    <col min="9" max="9" width="12" customWidth="1"/>
    <col min="10" max="10" width="13.5703125" style="92" customWidth="1"/>
  </cols>
  <sheetData>
    <row r="1" spans="1:10" ht="15.75" x14ac:dyDescent="0.25">
      <c r="A1" s="2" t="s">
        <v>2</v>
      </c>
      <c r="B1" s="2"/>
    </row>
    <row r="2" spans="1:10" ht="16.5" thickBot="1" x14ac:dyDescent="0.3">
      <c r="A2" s="6" t="s">
        <v>183</v>
      </c>
      <c r="B2" s="11"/>
      <c r="C2" s="4"/>
      <c r="F2" s="8"/>
    </row>
    <row r="3" spans="1:10" ht="16.5" thickBot="1" x14ac:dyDescent="0.3">
      <c r="A3" s="3"/>
      <c r="B3" s="3"/>
      <c r="C3" s="3"/>
      <c r="D3" s="63" t="s">
        <v>182</v>
      </c>
      <c r="E3" s="72"/>
      <c r="F3" s="3"/>
    </row>
    <row r="4" spans="1:10" ht="6" customHeight="1" x14ac:dyDescent="0.25"/>
    <row r="5" spans="1:10" s="25" customFormat="1" ht="45.75" thickBot="1" x14ac:dyDescent="0.3">
      <c r="A5" s="127"/>
      <c r="B5" s="127" t="s">
        <v>107</v>
      </c>
      <c r="C5" s="128" t="s">
        <v>0</v>
      </c>
      <c r="D5" s="129" t="s">
        <v>102</v>
      </c>
      <c r="E5" s="130" t="s">
        <v>179</v>
      </c>
      <c r="F5" s="131" t="s">
        <v>174</v>
      </c>
      <c r="G5" s="132" t="s">
        <v>171</v>
      </c>
      <c r="H5" s="133" t="s">
        <v>180</v>
      </c>
      <c r="I5" s="134" t="s">
        <v>175</v>
      </c>
      <c r="J5" s="135" t="s">
        <v>176</v>
      </c>
    </row>
    <row r="6" spans="1:10" x14ac:dyDescent="0.25">
      <c r="A6" s="26" t="s">
        <v>59</v>
      </c>
      <c r="B6" s="27" t="s">
        <v>51</v>
      </c>
      <c r="C6" s="28" t="s">
        <v>3</v>
      </c>
      <c r="D6" s="73" t="s">
        <v>73</v>
      </c>
      <c r="E6" s="104"/>
      <c r="F6" s="7" t="s">
        <v>121</v>
      </c>
      <c r="G6" s="7" t="s">
        <v>1</v>
      </c>
      <c r="H6" s="1">
        <v>80</v>
      </c>
      <c r="I6" s="122">
        <v>0</v>
      </c>
      <c r="J6" s="97">
        <f>H6*I6</f>
        <v>0</v>
      </c>
    </row>
    <row r="7" spans="1:10" x14ac:dyDescent="0.25">
      <c r="A7" s="36"/>
      <c r="B7" s="13"/>
      <c r="C7" s="20" t="s">
        <v>166</v>
      </c>
      <c r="D7" s="74" t="s">
        <v>167</v>
      </c>
      <c r="E7" s="105"/>
      <c r="F7" s="7" t="s">
        <v>121</v>
      </c>
      <c r="G7" s="7" t="s">
        <v>1</v>
      </c>
      <c r="H7" s="1">
        <v>80</v>
      </c>
      <c r="I7" s="122">
        <v>0</v>
      </c>
      <c r="J7" s="96">
        <f>H7*I7</f>
        <v>0</v>
      </c>
    </row>
    <row r="8" spans="1:10" ht="30" customHeight="1" x14ac:dyDescent="0.25">
      <c r="A8" s="30"/>
      <c r="B8" s="17"/>
      <c r="C8" s="19" t="s">
        <v>152</v>
      </c>
      <c r="D8" s="75" t="s">
        <v>100</v>
      </c>
      <c r="E8" s="106"/>
      <c r="F8" s="16" t="s">
        <v>121</v>
      </c>
      <c r="G8" s="16" t="s">
        <v>1</v>
      </c>
      <c r="H8" s="1">
        <v>80</v>
      </c>
      <c r="I8" s="123">
        <v>0</v>
      </c>
      <c r="J8" s="96">
        <f t="shared" ref="J8:J71" si="0">H8*I8</f>
        <v>0</v>
      </c>
    </row>
    <row r="9" spans="1:10" ht="30" customHeight="1" x14ac:dyDescent="0.25">
      <c r="A9" s="30"/>
      <c r="B9" s="17"/>
      <c r="C9" s="21" t="s">
        <v>153</v>
      </c>
      <c r="D9" s="75" t="s">
        <v>100</v>
      </c>
      <c r="E9" s="106"/>
      <c r="F9" s="16" t="s">
        <v>121</v>
      </c>
      <c r="G9" s="16" t="s">
        <v>1</v>
      </c>
      <c r="H9" s="1">
        <v>80</v>
      </c>
      <c r="I9" s="123">
        <v>0</v>
      </c>
      <c r="J9" s="96">
        <f t="shared" si="0"/>
        <v>0</v>
      </c>
    </row>
    <row r="10" spans="1:10" s="25" customFormat="1" ht="31.5" customHeight="1" x14ac:dyDescent="0.25">
      <c r="A10" s="30"/>
      <c r="B10" s="17"/>
      <c r="C10" s="59" t="s">
        <v>108</v>
      </c>
      <c r="D10" s="75" t="s">
        <v>110</v>
      </c>
      <c r="E10" s="106"/>
      <c r="F10" s="16" t="s">
        <v>121</v>
      </c>
      <c r="G10" s="16" t="s">
        <v>1</v>
      </c>
      <c r="H10" s="92">
        <v>80</v>
      </c>
      <c r="I10" s="123">
        <v>0</v>
      </c>
      <c r="J10" s="96">
        <f t="shared" si="0"/>
        <v>0</v>
      </c>
    </row>
    <row r="11" spans="1:10" s="25" customFormat="1" x14ac:dyDescent="0.25">
      <c r="A11" s="30"/>
      <c r="B11" s="17"/>
      <c r="C11" s="21" t="s">
        <v>72</v>
      </c>
      <c r="D11" s="75"/>
      <c r="E11" s="106"/>
      <c r="F11" s="16" t="s">
        <v>121</v>
      </c>
      <c r="G11" s="16" t="s">
        <v>1</v>
      </c>
      <c r="H11" s="92">
        <v>80</v>
      </c>
      <c r="I11" s="123">
        <v>0</v>
      </c>
      <c r="J11" s="96">
        <f t="shared" si="0"/>
        <v>0</v>
      </c>
    </row>
    <row r="12" spans="1:10" s="25" customFormat="1" ht="30" customHeight="1" thickBot="1" x14ac:dyDescent="0.3">
      <c r="A12" s="31"/>
      <c r="B12" s="32"/>
      <c r="C12" s="33" t="s">
        <v>154</v>
      </c>
      <c r="D12" s="76" t="s">
        <v>101</v>
      </c>
      <c r="E12" s="107"/>
      <c r="F12" s="34" t="s">
        <v>121</v>
      </c>
      <c r="G12" s="34" t="s">
        <v>1</v>
      </c>
      <c r="H12" s="94">
        <v>80</v>
      </c>
      <c r="I12" s="124">
        <v>0</v>
      </c>
      <c r="J12" s="98">
        <f t="shared" si="0"/>
        <v>0</v>
      </c>
    </row>
    <row r="13" spans="1:10" x14ac:dyDescent="0.25">
      <c r="A13" s="26" t="s">
        <v>61</v>
      </c>
      <c r="B13" s="27" t="s">
        <v>52</v>
      </c>
      <c r="C13" s="28" t="s">
        <v>4</v>
      </c>
      <c r="D13" s="77" t="s">
        <v>115</v>
      </c>
      <c r="E13" s="108"/>
      <c r="F13" s="35" t="s">
        <v>122</v>
      </c>
      <c r="G13" s="29" t="s">
        <v>1</v>
      </c>
      <c r="H13" s="92">
        <v>500</v>
      </c>
      <c r="I13" s="125">
        <v>0</v>
      </c>
      <c r="J13" s="96">
        <f t="shared" si="0"/>
        <v>0</v>
      </c>
    </row>
    <row r="14" spans="1:10" x14ac:dyDescent="0.25">
      <c r="A14" s="36"/>
      <c r="B14" s="13"/>
      <c r="C14" s="20" t="s">
        <v>5</v>
      </c>
      <c r="D14" s="78" t="s">
        <v>115</v>
      </c>
      <c r="E14" s="109"/>
      <c r="F14" s="10" t="s">
        <v>122</v>
      </c>
      <c r="G14" s="7" t="s">
        <v>1</v>
      </c>
      <c r="H14" s="92">
        <v>500</v>
      </c>
      <c r="I14" s="122">
        <v>0</v>
      </c>
      <c r="J14" s="96">
        <f t="shared" si="0"/>
        <v>0</v>
      </c>
    </row>
    <row r="15" spans="1:10" ht="15.75" thickBot="1" x14ac:dyDescent="0.3">
      <c r="A15" s="37"/>
      <c r="B15" s="38"/>
      <c r="C15" s="39" t="s">
        <v>6</v>
      </c>
      <c r="D15" s="79" t="s">
        <v>115</v>
      </c>
      <c r="E15" s="110"/>
      <c r="F15" s="40" t="s">
        <v>122</v>
      </c>
      <c r="G15" s="41" t="s">
        <v>1</v>
      </c>
      <c r="H15" s="94">
        <v>600</v>
      </c>
      <c r="I15" s="126">
        <v>0</v>
      </c>
      <c r="J15" s="98">
        <f t="shared" si="0"/>
        <v>0</v>
      </c>
    </row>
    <row r="16" spans="1:10" x14ac:dyDescent="0.25">
      <c r="A16" s="26" t="s">
        <v>62</v>
      </c>
      <c r="B16" s="27" t="s">
        <v>53</v>
      </c>
      <c r="C16" s="28" t="s">
        <v>7</v>
      </c>
      <c r="D16" s="77"/>
      <c r="E16" s="108"/>
      <c r="F16" s="29" t="s">
        <v>122</v>
      </c>
      <c r="G16" s="29" t="s">
        <v>1</v>
      </c>
      <c r="H16" s="92">
        <v>100</v>
      </c>
      <c r="I16" s="125">
        <v>0</v>
      </c>
      <c r="J16" s="96">
        <f t="shared" si="0"/>
        <v>0</v>
      </c>
    </row>
    <row r="17" spans="1:10" x14ac:dyDescent="0.25">
      <c r="A17" s="36"/>
      <c r="B17" s="13"/>
      <c r="C17" s="20" t="s">
        <v>8</v>
      </c>
      <c r="D17" s="78"/>
      <c r="E17" s="109"/>
      <c r="F17" s="7" t="s">
        <v>122</v>
      </c>
      <c r="G17" s="7" t="s">
        <v>1</v>
      </c>
      <c r="H17" s="92">
        <v>150</v>
      </c>
      <c r="I17" s="122">
        <v>0</v>
      </c>
      <c r="J17" s="96">
        <f t="shared" si="0"/>
        <v>0</v>
      </c>
    </row>
    <row r="18" spans="1:10" x14ac:dyDescent="0.25">
      <c r="A18" s="36"/>
      <c r="B18" s="13"/>
      <c r="C18" s="20" t="s">
        <v>9</v>
      </c>
      <c r="D18" s="78"/>
      <c r="E18" s="109"/>
      <c r="F18" s="7" t="s">
        <v>122</v>
      </c>
      <c r="G18" s="7" t="s">
        <v>1</v>
      </c>
      <c r="H18" s="92">
        <v>150</v>
      </c>
      <c r="I18" s="122">
        <v>0</v>
      </c>
      <c r="J18" s="96">
        <f t="shared" si="0"/>
        <v>0</v>
      </c>
    </row>
    <row r="19" spans="1:10" ht="15.75" thickBot="1" x14ac:dyDescent="0.3">
      <c r="A19" s="37"/>
      <c r="B19" s="38"/>
      <c r="C19" s="39" t="s">
        <v>10</v>
      </c>
      <c r="D19" s="80"/>
      <c r="E19" s="111"/>
      <c r="F19" s="57" t="s">
        <v>123</v>
      </c>
      <c r="G19" s="41" t="s">
        <v>1</v>
      </c>
      <c r="H19" s="94">
        <v>50</v>
      </c>
      <c r="I19" s="126">
        <v>0</v>
      </c>
      <c r="J19" s="98">
        <f t="shared" si="0"/>
        <v>0</v>
      </c>
    </row>
    <row r="20" spans="1:10" x14ac:dyDescent="0.25">
      <c r="A20" s="26" t="s">
        <v>63</v>
      </c>
      <c r="B20" s="27" t="s">
        <v>54</v>
      </c>
      <c r="C20" s="28" t="s">
        <v>11</v>
      </c>
      <c r="D20" s="81"/>
      <c r="E20" s="112"/>
      <c r="F20" s="29" t="s">
        <v>122</v>
      </c>
      <c r="G20" s="29" t="s">
        <v>1</v>
      </c>
      <c r="H20" s="92">
        <v>150</v>
      </c>
      <c r="I20" s="125">
        <v>0</v>
      </c>
      <c r="J20" s="96">
        <f t="shared" si="0"/>
        <v>0</v>
      </c>
    </row>
    <row r="21" spans="1:10" ht="15.75" thickBot="1" x14ac:dyDescent="0.3">
      <c r="A21" s="37"/>
      <c r="B21" s="38"/>
      <c r="C21" s="39" t="s">
        <v>12</v>
      </c>
      <c r="D21" s="79"/>
      <c r="E21" s="110"/>
      <c r="F21" s="41" t="s">
        <v>124</v>
      </c>
      <c r="G21" s="41" t="s">
        <v>1</v>
      </c>
      <c r="H21" s="94">
        <v>150</v>
      </c>
      <c r="I21" s="126">
        <v>0</v>
      </c>
      <c r="J21" s="98">
        <f t="shared" si="0"/>
        <v>0</v>
      </c>
    </row>
    <row r="22" spans="1:10" x14ac:dyDescent="0.25">
      <c r="A22" s="26" t="s">
        <v>64</v>
      </c>
      <c r="B22" s="27" t="s">
        <v>55</v>
      </c>
      <c r="C22" s="28" t="s">
        <v>13</v>
      </c>
      <c r="D22" s="82">
        <v>1</v>
      </c>
      <c r="E22" s="113"/>
      <c r="F22" s="60" t="s">
        <v>125</v>
      </c>
      <c r="G22" s="29" t="s">
        <v>14</v>
      </c>
      <c r="H22" s="92">
        <v>2000</v>
      </c>
      <c r="I22" s="125">
        <v>0</v>
      </c>
      <c r="J22" s="96">
        <f t="shared" si="0"/>
        <v>0</v>
      </c>
    </row>
    <row r="23" spans="1:10" x14ac:dyDescent="0.25">
      <c r="A23" s="36"/>
      <c r="B23" s="13"/>
      <c r="C23" s="20" t="s">
        <v>15</v>
      </c>
      <c r="D23" s="78" t="s">
        <v>141</v>
      </c>
      <c r="E23" s="109"/>
      <c r="F23" s="7" t="s">
        <v>125</v>
      </c>
      <c r="G23" s="7" t="s">
        <v>14</v>
      </c>
      <c r="H23" s="92">
        <v>2000</v>
      </c>
      <c r="I23" s="122">
        <v>0</v>
      </c>
      <c r="J23" s="96">
        <f t="shared" si="0"/>
        <v>0</v>
      </c>
    </row>
    <row r="24" spans="1:10" x14ac:dyDescent="0.25">
      <c r="A24" s="36"/>
      <c r="B24" s="13"/>
      <c r="C24" s="20" t="s">
        <v>142</v>
      </c>
      <c r="D24" s="78" t="s">
        <v>143</v>
      </c>
      <c r="E24" s="109"/>
      <c r="F24" s="7" t="s">
        <v>125</v>
      </c>
      <c r="G24" s="7" t="s">
        <v>14</v>
      </c>
      <c r="H24" s="92">
        <v>250</v>
      </c>
      <c r="I24" s="122">
        <v>0</v>
      </c>
      <c r="J24" s="96">
        <f t="shared" si="0"/>
        <v>0</v>
      </c>
    </row>
    <row r="25" spans="1:10" x14ac:dyDescent="0.25">
      <c r="A25" s="36"/>
      <c r="B25" s="13"/>
      <c r="C25" s="20" t="s">
        <v>16</v>
      </c>
      <c r="D25" s="83" t="s">
        <v>144</v>
      </c>
      <c r="E25" s="114"/>
      <c r="F25" s="7" t="s">
        <v>125</v>
      </c>
      <c r="G25" s="7" t="s">
        <v>14</v>
      </c>
      <c r="H25" s="92">
        <v>2000</v>
      </c>
      <c r="I25" s="122">
        <v>0</v>
      </c>
      <c r="J25" s="96">
        <f t="shared" si="0"/>
        <v>0</v>
      </c>
    </row>
    <row r="26" spans="1:10" ht="15.75" thickBot="1" x14ac:dyDescent="0.3">
      <c r="A26" s="37"/>
      <c r="B26" s="38"/>
      <c r="C26" s="58" t="s">
        <v>109</v>
      </c>
      <c r="D26" s="84" t="s">
        <v>113</v>
      </c>
      <c r="E26" s="115"/>
      <c r="F26" s="57" t="s">
        <v>125</v>
      </c>
      <c r="G26" s="41" t="s">
        <v>14</v>
      </c>
      <c r="H26" s="94">
        <v>800</v>
      </c>
      <c r="I26" s="126">
        <v>0</v>
      </c>
      <c r="J26" s="98">
        <f t="shared" si="0"/>
        <v>0</v>
      </c>
    </row>
    <row r="27" spans="1:10" x14ac:dyDescent="0.25">
      <c r="A27" s="26" t="s">
        <v>65</v>
      </c>
      <c r="B27" s="27" t="s">
        <v>56</v>
      </c>
      <c r="C27" s="42" t="s">
        <v>17</v>
      </c>
      <c r="D27" s="77" t="s">
        <v>133</v>
      </c>
      <c r="E27" s="108"/>
      <c r="F27" s="35" t="s">
        <v>121</v>
      </c>
      <c r="G27" s="29" t="s">
        <v>1</v>
      </c>
      <c r="H27" s="92">
        <v>50</v>
      </c>
      <c r="I27" s="125">
        <v>0</v>
      </c>
      <c r="J27" s="96">
        <f t="shared" si="0"/>
        <v>0</v>
      </c>
    </row>
    <row r="28" spans="1:10" ht="30" customHeight="1" x14ac:dyDescent="0.25">
      <c r="A28" s="36"/>
      <c r="B28" s="13"/>
      <c r="C28" s="21" t="s">
        <v>111</v>
      </c>
      <c r="D28" s="75" t="s">
        <v>131</v>
      </c>
      <c r="E28" s="106"/>
      <c r="F28" s="16" t="s">
        <v>121</v>
      </c>
      <c r="G28" s="16" t="s">
        <v>1</v>
      </c>
      <c r="H28" s="92">
        <v>50</v>
      </c>
      <c r="I28" s="123">
        <v>0</v>
      </c>
      <c r="J28" s="96">
        <f t="shared" si="0"/>
        <v>0</v>
      </c>
    </row>
    <row r="29" spans="1:10" ht="27.75" customHeight="1" x14ac:dyDescent="0.25">
      <c r="A29" s="36"/>
      <c r="B29" s="13"/>
      <c r="C29" s="21" t="s">
        <v>18</v>
      </c>
      <c r="D29" s="75" t="s">
        <v>132</v>
      </c>
      <c r="E29" s="106"/>
      <c r="F29" s="16" t="s">
        <v>121</v>
      </c>
      <c r="G29" s="16" t="s">
        <v>1</v>
      </c>
      <c r="H29" s="92">
        <v>50</v>
      </c>
      <c r="I29" s="123">
        <v>0</v>
      </c>
      <c r="J29" s="96">
        <f t="shared" si="0"/>
        <v>0</v>
      </c>
    </row>
    <row r="30" spans="1:10" ht="30" x14ac:dyDescent="0.25">
      <c r="A30" s="36"/>
      <c r="B30" s="17"/>
      <c r="C30" s="21" t="s">
        <v>18</v>
      </c>
      <c r="D30" s="75" t="s">
        <v>135</v>
      </c>
      <c r="E30" s="106"/>
      <c r="F30" s="16" t="s">
        <v>121</v>
      </c>
      <c r="G30" s="16" t="s">
        <v>1</v>
      </c>
      <c r="H30" s="92">
        <v>50</v>
      </c>
      <c r="I30" s="123">
        <v>0</v>
      </c>
      <c r="J30" s="96">
        <f t="shared" si="0"/>
        <v>0</v>
      </c>
    </row>
    <row r="31" spans="1:10" x14ac:dyDescent="0.25">
      <c r="A31" s="36"/>
      <c r="B31" s="13"/>
      <c r="C31" s="21" t="s">
        <v>19</v>
      </c>
      <c r="D31" s="85" t="s">
        <v>134</v>
      </c>
      <c r="E31" s="116"/>
      <c r="F31" s="16" t="s">
        <v>121</v>
      </c>
      <c r="G31" s="7" t="s">
        <v>1</v>
      </c>
      <c r="H31" s="92">
        <v>50</v>
      </c>
      <c r="I31" s="123">
        <v>0</v>
      </c>
      <c r="J31" s="96">
        <f t="shared" si="0"/>
        <v>0</v>
      </c>
    </row>
    <row r="32" spans="1:10" ht="30" x14ac:dyDescent="0.25">
      <c r="A32" s="36"/>
      <c r="B32" s="13"/>
      <c r="C32" s="21" t="s">
        <v>20</v>
      </c>
      <c r="D32" s="75" t="s">
        <v>137</v>
      </c>
      <c r="E32" s="106"/>
      <c r="F32" s="16" t="s">
        <v>121</v>
      </c>
      <c r="G32" s="16" t="s">
        <v>1</v>
      </c>
      <c r="H32" s="92">
        <v>50</v>
      </c>
      <c r="I32" s="123">
        <v>0</v>
      </c>
      <c r="J32" s="96">
        <f t="shared" si="0"/>
        <v>0</v>
      </c>
    </row>
    <row r="33" spans="1:10" ht="30" x14ac:dyDescent="0.25">
      <c r="A33" s="36"/>
      <c r="B33" s="13"/>
      <c r="C33" s="21" t="s">
        <v>70</v>
      </c>
      <c r="D33" s="75" t="s">
        <v>136</v>
      </c>
      <c r="E33" s="106"/>
      <c r="F33" s="16" t="s">
        <v>121</v>
      </c>
      <c r="G33" s="16" t="s">
        <v>1</v>
      </c>
      <c r="H33" s="92">
        <v>50</v>
      </c>
      <c r="I33" s="123">
        <v>0</v>
      </c>
      <c r="J33" s="96">
        <f t="shared" si="0"/>
        <v>0</v>
      </c>
    </row>
    <row r="34" spans="1:10" ht="30" x14ac:dyDescent="0.25">
      <c r="A34" s="43"/>
      <c r="B34" s="14"/>
      <c r="C34" s="18" t="s">
        <v>21</v>
      </c>
      <c r="D34" s="75" t="s">
        <v>138</v>
      </c>
      <c r="E34" s="106"/>
      <c r="F34" s="16" t="s">
        <v>121</v>
      </c>
      <c r="G34" s="16" t="s">
        <v>1</v>
      </c>
      <c r="H34" s="92">
        <v>50</v>
      </c>
      <c r="I34" s="123">
        <v>0</v>
      </c>
      <c r="J34" s="96">
        <f t="shared" si="0"/>
        <v>0</v>
      </c>
    </row>
    <row r="35" spans="1:10" ht="30" x14ac:dyDescent="0.25">
      <c r="A35" s="43"/>
      <c r="B35" s="14"/>
      <c r="C35" s="18" t="s">
        <v>22</v>
      </c>
      <c r="D35" s="75" t="s">
        <v>140</v>
      </c>
      <c r="E35" s="106"/>
      <c r="F35" s="16" t="s">
        <v>121</v>
      </c>
      <c r="G35" s="16" t="s">
        <v>1</v>
      </c>
      <c r="H35" s="92">
        <v>50</v>
      </c>
      <c r="I35" s="123">
        <v>0</v>
      </c>
      <c r="J35" s="96">
        <f t="shared" si="0"/>
        <v>0</v>
      </c>
    </row>
    <row r="36" spans="1:10" ht="30" x14ac:dyDescent="0.25">
      <c r="A36" s="43"/>
      <c r="B36" s="14"/>
      <c r="C36" s="18" t="s">
        <v>23</v>
      </c>
      <c r="D36" s="75" t="s">
        <v>139</v>
      </c>
      <c r="E36" s="106"/>
      <c r="F36" s="16" t="s">
        <v>121</v>
      </c>
      <c r="G36" s="16" t="s">
        <v>1</v>
      </c>
      <c r="H36" s="92">
        <v>50</v>
      </c>
      <c r="I36" s="123">
        <v>0</v>
      </c>
      <c r="J36" s="96">
        <f t="shared" si="0"/>
        <v>0</v>
      </c>
    </row>
    <row r="37" spans="1:10" x14ac:dyDescent="0.25">
      <c r="A37" s="43"/>
      <c r="B37" s="14"/>
      <c r="C37" s="22" t="s">
        <v>24</v>
      </c>
      <c r="D37" s="86"/>
      <c r="E37" s="117"/>
      <c r="F37" s="16" t="s">
        <v>121</v>
      </c>
      <c r="G37" s="7" t="s">
        <v>1</v>
      </c>
      <c r="H37" s="92">
        <v>50</v>
      </c>
      <c r="I37" s="123">
        <v>0</v>
      </c>
      <c r="J37" s="96">
        <f t="shared" si="0"/>
        <v>0</v>
      </c>
    </row>
    <row r="38" spans="1:10" ht="15.75" thickBot="1" x14ac:dyDescent="0.3">
      <c r="A38" s="44"/>
      <c r="B38" s="45"/>
      <c r="C38" s="46" t="s">
        <v>25</v>
      </c>
      <c r="D38" s="80"/>
      <c r="E38" s="111"/>
      <c r="F38" s="64" t="s">
        <v>121</v>
      </c>
      <c r="G38" s="41" t="s">
        <v>1</v>
      </c>
      <c r="H38" s="94">
        <v>50</v>
      </c>
      <c r="I38" s="126">
        <v>0</v>
      </c>
      <c r="J38" s="98">
        <f t="shared" si="0"/>
        <v>0</v>
      </c>
    </row>
    <row r="39" spans="1:10" ht="60" x14ac:dyDescent="0.25">
      <c r="A39" s="48" t="s">
        <v>66</v>
      </c>
      <c r="B39" s="71" t="s">
        <v>69</v>
      </c>
      <c r="C39" s="49" t="s">
        <v>146</v>
      </c>
      <c r="D39" s="87" t="s">
        <v>106</v>
      </c>
      <c r="E39" s="118"/>
      <c r="F39" s="50" t="s">
        <v>121</v>
      </c>
      <c r="G39" s="51" t="s">
        <v>1</v>
      </c>
      <c r="H39" s="92">
        <v>150</v>
      </c>
      <c r="I39" s="123">
        <v>0</v>
      </c>
      <c r="J39" s="96">
        <f t="shared" si="0"/>
        <v>0</v>
      </c>
    </row>
    <row r="40" spans="1:10" ht="60" x14ac:dyDescent="0.25">
      <c r="A40" s="43"/>
      <c r="B40" s="14"/>
      <c r="C40" s="18" t="s">
        <v>145</v>
      </c>
      <c r="D40" s="88" t="s">
        <v>105</v>
      </c>
      <c r="E40" s="118"/>
      <c r="F40" s="15" t="s">
        <v>121</v>
      </c>
      <c r="G40" s="16" t="s">
        <v>1</v>
      </c>
      <c r="H40" s="92">
        <v>150</v>
      </c>
      <c r="I40" s="123">
        <v>0</v>
      </c>
      <c r="J40" s="96">
        <f t="shared" si="0"/>
        <v>0</v>
      </c>
    </row>
    <row r="41" spans="1:10" ht="60" x14ac:dyDescent="0.25">
      <c r="A41" s="43"/>
      <c r="B41" s="14"/>
      <c r="C41" s="18" t="s">
        <v>147</v>
      </c>
      <c r="D41" s="88" t="s">
        <v>104</v>
      </c>
      <c r="E41" s="118"/>
      <c r="F41" s="15" t="s">
        <v>121</v>
      </c>
      <c r="G41" s="16" t="s">
        <v>1</v>
      </c>
      <c r="H41" s="92">
        <v>100</v>
      </c>
      <c r="I41" s="123">
        <v>0</v>
      </c>
      <c r="J41" s="96">
        <f t="shared" si="0"/>
        <v>0</v>
      </c>
    </row>
    <row r="42" spans="1:10" x14ac:dyDescent="0.25">
      <c r="A42" s="43"/>
      <c r="B42" s="14"/>
      <c r="C42" s="22" t="s">
        <v>148</v>
      </c>
      <c r="D42" s="86"/>
      <c r="E42" s="117"/>
      <c r="F42" s="15" t="s">
        <v>121</v>
      </c>
      <c r="G42" s="7" t="s">
        <v>1</v>
      </c>
      <c r="H42" s="92">
        <v>100</v>
      </c>
      <c r="I42" s="122">
        <v>0</v>
      </c>
      <c r="J42" s="96">
        <f t="shared" si="0"/>
        <v>0</v>
      </c>
    </row>
    <row r="43" spans="1:10" x14ac:dyDescent="0.25">
      <c r="A43" s="43"/>
      <c r="B43" s="14"/>
      <c r="C43" s="23" t="s">
        <v>27</v>
      </c>
      <c r="D43" s="78"/>
      <c r="E43" s="109"/>
      <c r="F43" s="15" t="s">
        <v>121</v>
      </c>
      <c r="G43" s="7" t="s">
        <v>1</v>
      </c>
      <c r="H43" s="92">
        <v>100</v>
      </c>
      <c r="I43" s="122">
        <v>0</v>
      </c>
      <c r="J43" s="96">
        <f t="shared" si="0"/>
        <v>0</v>
      </c>
    </row>
    <row r="44" spans="1:10" x14ac:dyDescent="0.25">
      <c r="A44" s="43"/>
      <c r="B44" s="14"/>
      <c r="C44" s="22" t="s">
        <v>26</v>
      </c>
      <c r="D44" s="78"/>
      <c r="E44" s="109"/>
      <c r="F44" s="15" t="s">
        <v>121</v>
      </c>
      <c r="G44" s="7" t="s">
        <v>1</v>
      </c>
      <c r="H44" s="92">
        <v>100</v>
      </c>
      <c r="I44" s="122">
        <v>0</v>
      </c>
      <c r="J44" s="96">
        <f t="shared" si="0"/>
        <v>0</v>
      </c>
    </row>
    <row r="45" spans="1:10" x14ac:dyDescent="0.25">
      <c r="A45" s="43"/>
      <c r="B45" s="14"/>
      <c r="C45" s="22" t="s">
        <v>28</v>
      </c>
      <c r="D45" s="78"/>
      <c r="E45" s="109"/>
      <c r="F45" s="15" t="s">
        <v>121</v>
      </c>
      <c r="G45" s="7" t="s">
        <v>1</v>
      </c>
      <c r="H45" s="92">
        <v>100</v>
      </c>
      <c r="I45" s="122">
        <v>0</v>
      </c>
      <c r="J45" s="96">
        <f t="shared" si="0"/>
        <v>0</v>
      </c>
    </row>
    <row r="46" spans="1:10" x14ac:dyDescent="0.25">
      <c r="A46" s="43"/>
      <c r="B46" s="14"/>
      <c r="C46" s="22" t="s">
        <v>71</v>
      </c>
      <c r="D46" s="83" t="s">
        <v>149</v>
      </c>
      <c r="E46" s="114"/>
      <c r="F46" s="15" t="s">
        <v>121</v>
      </c>
      <c r="G46" s="7" t="s">
        <v>1</v>
      </c>
      <c r="H46" s="92">
        <v>100</v>
      </c>
      <c r="I46" s="122">
        <v>0</v>
      </c>
      <c r="J46" s="96">
        <f t="shared" si="0"/>
        <v>0</v>
      </c>
    </row>
    <row r="47" spans="1:10" ht="73.5" customHeight="1" x14ac:dyDescent="0.25">
      <c r="A47" s="43"/>
      <c r="B47" s="14"/>
      <c r="C47" s="18" t="s">
        <v>29</v>
      </c>
      <c r="D47" s="88" t="s">
        <v>112</v>
      </c>
      <c r="E47" s="118"/>
      <c r="F47" s="15" t="s">
        <v>121</v>
      </c>
      <c r="G47" s="16" t="s">
        <v>1</v>
      </c>
      <c r="H47" s="92">
        <v>100</v>
      </c>
      <c r="I47" s="123">
        <v>0</v>
      </c>
      <c r="J47" s="96">
        <f t="shared" si="0"/>
        <v>0</v>
      </c>
    </row>
    <row r="48" spans="1:10" ht="60" x14ac:dyDescent="0.25">
      <c r="A48" s="43"/>
      <c r="B48" s="14"/>
      <c r="C48" s="18" t="s">
        <v>30</v>
      </c>
      <c r="D48" s="88" t="s">
        <v>103</v>
      </c>
      <c r="E48" s="118"/>
      <c r="F48" s="15" t="s">
        <v>121</v>
      </c>
      <c r="G48" s="16" t="s">
        <v>1</v>
      </c>
      <c r="H48" s="92">
        <v>80</v>
      </c>
      <c r="I48" s="123">
        <v>0</v>
      </c>
      <c r="J48" s="96">
        <f t="shared" si="0"/>
        <v>0</v>
      </c>
    </row>
    <row r="49" spans="1:10" x14ac:dyDescent="0.25">
      <c r="A49" s="43"/>
      <c r="B49" s="14"/>
      <c r="C49" s="5" t="s">
        <v>31</v>
      </c>
      <c r="D49" s="78" t="s">
        <v>114</v>
      </c>
      <c r="E49" s="109"/>
      <c r="F49" s="15" t="s">
        <v>121</v>
      </c>
      <c r="G49" s="7" t="s">
        <v>1</v>
      </c>
      <c r="H49" s="92">
        <v>80</v>
      </c>
      <c r="I49" s="122">
        <v>0</v>
      </c>
      <c r="J49" s="96">
        <f t="shared" si="0"/>
        <v>0</v>
      </c>
    </row>
    <row r="50" spans="1:10" ht="15.75" thickBot="1" x14ac:dyDescent="0.3">
      <c r="A50" s="44"/>
      <c r="B50" s="45"/>
      <c r="C50" s="52" t="s">
        <v>32</v>
      </c>
      <c r="D50" s="79" t="s">
        <v>115</v>
      </c>
      <c r="E50" s="110"/>
      <c r="F50" s="47" t="s">
        <v>121</v>
      </c>
      <c r="G50" s="41" t="s">
        <v>1</v>
      </c>
      <c r="H50" s="94">
        <v>100</v>
      </c>
      <c r="I50" s="126">
        <v>0</v>
      </c>
      <c r="J50" s="99">
        <f t="shared" si="0"/>
        <v>0</v>
      </c>
    </row>
    <row r="51" spans="1:10" x14ac:dyDescent="0.25">
      <c r="A51" s="43" t="s">
        <v>67</v>
      </c>
      <c r="B51" s="14" t="s">
        <v>57</v>
      </c>
      <c r="C51" s="5" t="s">
        <v>33</v>
      </c>
      <c r="D51" s="86"/>
      <c r="E51" s="117"/>
      <c r="F51" s="61" t="s">
        <v>126</v>
      </c>
      <c r="G51" s="7" t="s">
        <v>1</v>
      </c>
      <c r="H51" s="92">
        <v>10</v>
      </c>
      <c r="I51" s="122">
        <v>0</v>
      </c>
      <c r="J51" s="96">
        <f t="shared" si="0"/>
        <v>0</v>
      </c>
    </row>
    <row r="52" spans="1:10" x14ac:dyDescent="0.25">
      <c r="A52" s="43"/>
      <c r="B52" s="14"/>
      <c r="C52" s="5" t="s">
        <v>35</v>
      </c>
      <c r="D52" s="86"/>
      <c r="E52" s="117"/>
      <c r="F52" s="61" t="s">
        <v>126</v>
      </c>
      <c r="G52" s="7" t="s">
        <v>1</v>
      </c>
      <c r="H52" s="92">
        <v>10</v>
      </c>
      <c r="I52" s="122">
        <v>0</v>
      </c>
      <c r="J52" s="96">
        <f t="shared" si="0"/>
        <v>0</v>
      </c>
    </row>
    <row r="53" spans="1:10" x14ac:dyDescent="0.25">
      <c r="A53" s="43"/>
      <c r="B53" s="14"/>
      <c r="C53" s="5" t="s">
        <v>34</v>
      </c>
      <c r="D53" s="78"/>
      <c r="E53" s="109"/>
      <c r="F53" s="61" t="s">
        <v>126</v>
      </c>
      <c r="G53" s="7" t="s">
        <v>1</v>
      </c>
      <c r="H53" s="92">
        <v>10</v>
      </c>
      <c r="I53" s="122">
        <v>0</v>
      </c>
      <c r="J53" s="96">
        <f t="shared" si="0"/>
        <v>0</v>
      </c>
    </row>
    <row r="54" spans="1:10" x14ac:dyDescent="0.25">
      <c r="A54" s="43"/>
      <c r="B54" s="14"/>
      <c r="C54" s="5" t="s">
        <v>36</v>
      </c>
      <c r="D54" s="78"/>
      <c r="E54" s="109"/>
      <c r="F54" s="61" t="s">
        <v>126</v>
      </c>
      <c r="G54" s="7" t="s">
        <v>1</v>
      </c>
      <c r="H54" s="92">
        <v>10</v>
      </c>
      <c r="I54" s="122">
        <v>0</v>
      </c>
      <c r="J54" s="96">
        <f t="shared" si="0"/>
        <v>0</v>
      </c>
    </row>
    <row r="55" spans="1:10" x14ac:dyDescent="0.25">
      <c r="A55" s="43"/>
      <c r="B55" s="14"/>
      <c r="C55" s="5" t="s">
        <v>37</v>
      </c>
      <c r="D55" s="78"/>
      <c r="E55" s="109"/>
      <c r="F55" s="61" t="s">
        <v>126</v>
      </c>
      <c r="G55" s="7" t="s">
        <v>1</v>
      </c>
      <c r="H55" s="92">
        <v>10</v>
      </c>
      <c r="I55" s="122">
        <v>0</v>
      </c>
      <c r="J55" s="96">
        <f t="shared" si="0"/>
        <v>0</v>
      </c>
    </row>
    <row r="56" spans="1:10" x14ac:dyDescent="0.25">
      <c r="A56" s="43"/>
      <c r="B56" s="14"/>
      <c r="C56" s="5" t="s">
        <v>38</v>
      </c>
      <c r="D56" s="78"/>
      <c r="E56" s="109"/>
      <c r="F56" s="61" t="s">
        <v>126</v>
      </c>
      <c r="G56" s="7" t="s">
        <v>1</v>
      </c>
      <c r="H56" s="92">
        <v>10</v>
      </c>
      <c r="I56" s="122">
        <v>0</v>
      </c>
      <c r="J56" s="96">
        <f t="shared" si="0"/>
        <v>0</v>
      </c>
    </row>
    <row r="57" spans="1:10" x14ac:dyDescent="0.25">
      <c r="A57" s="43"/>
      <c r="B57" s="14"/>
      <c r="C57" s="5" t="s">
        <v>150</v>
      </c>
      <c r="D57" s="89" t="s">
        <v>116</v>
      </c>
      <c r="E57" s="119"/>
      <c r="F57" s="61" t="s">
        <v>126</v>
      </c>
      <c r="G57" s="7" t="s">
        <v>1</v>
      </c>
      <c r="H57" s="92">
        <v>10</v>
      </c>
      <c r="I57" s="122">
        <v>0</v>
      </c>
      <c r="J57" s="96">
        <f t="shared" si="0"/>
        <v>0</v>
      </c>
    </row>
    <row r="58" spans="1:10" x14ac:dyDescent="0.25">
      <c r="A58" s="43"/>
      <c r="B58" s="14"/>
      <c r="C58" s="5" t="s">
        <v>151</v>
      </c>
      <c r="D58" s="89" t="s">
        <v>116</v>
      </c>
      <c r="E58" s="119"/>
      <c r="F58" s="61" t="s">
        <v>126</v>
      </c>
      <c r="G58" s="7" t="s">
        <v>1</v>
      </c>
      <c r="H58" s="92">
        <v>10</v>
      </c>
      <c r="I58" s="122">
        <v>0</v>
      </c>
      <c r="J58" s="96">
        <f t="shared" si="0"/>
        <v>0</v>
      </c>
    </row>
    <row r="59" spans="1:10" x14ac:dyDescent="0.25">
      <c r="A59" s="43"/>
      <c r="B59" s="14"/>
      <c r="C59" s="5" t="s">
        <v>39</v>
      </c>
      <c r="D59" s="89" t="s">
        <v>116</v>
      </c>
      <c r="E59" s="119"/>
      <c r="F59" s="61" t="s">
        <v>126</v>
      </c>
      <c r="G59" s="7" t="s">
        <v>1</v>
      </c>
      <c r="H59" s="92">
        <v>10</v>
      </c>
      <c r="I59" s="122">
        <v>0</v>
      </c>
      <c r="J59" s="96">
        <f t="shared" si="0"/>
        <v>0</v>
      </c>
    </row>
    <row r="60" spans="1:10" x14ac:dyDescent="0.25">
      <c r="A60" s="43"/>
      <c r="B60" s="14"/>
      <c r="C60" s="5" t="s">
        <v>40</v>
      </c>
      <c r="D60" s="78"/>
      <c r="E60" s="109"/>
      <c r="F60" s="61" t="s">
        <v>126</v>
      </c>
      <c r="G60" s="7" t="s">
        <v>1</v>
      </c>
      <c r="H60" s="92">
        <v>10</v>
      </c>
      <c r="I60" s="122">
        <v>0</v>
      </c>
      <c r="J60" s="96">
        <f t="shared" si="0"/>
        <v>0</v>
      </c>
    </row>
    <row r="61" spans="1:10" x14ac:dyDescent="0.25">
      <c r="A61" s="43"/>
      <c r="B61" s="14"/>
      <c r="C61" s="5" t="s">
        <v>41</v>
      </c>
      <c r="D61" s="78"/>
      <c r="E61" s="109"/>
      <c r="F61" s="61" t="s">
        <v>126</v>
      </c>
      <c r="G61" s="7" t="s">
        <v>1</v>
      </c>
      <c r="H61" s="92">
        <v>10</v>
      </c>
      <c r="I61" s="122">
        <v>0</v>
      </c>
      <c r="J61" s="96">
        <f t="shared" si="0"/>
        <v>0</v>
      </c>
    </row>
    <row r="62" spans="1:10" x14ac:dyDescent="0.25">
      <c r="A62" s="43"/>
      <c r="B62" s="14"/>
      <c r="C62" s="5" t="s">
        <v>42</v>
      </c>
      <c r="D62" s="78"/>
      <c r="E62" s="109"/>
      <c r="F62" s="61" t="s">
        <v>126</v>
      </c>
      <c r="G62" s="7" t="s">
        <v>1</v>
      </c>
      <c r="H62" s="92">
        <v>10</v>
      </c>
      <c r="I62" s="122">
        <v>0</v>
      </c>
      <c r="J62" s="96">
        <f t="shared" si="0"/>
        <v>0</v>
      </c>
    </row>
    <row r="63" spans="1:10" x14ac:dyDescent="0.25">
      <c r="A63" s="43"/>
      <c r="B63" s="14"/>
      <c r="C63" s="5" t="s">
        <v>43</v>
      </c>
      <c r="D63" s="78"/>
      <c r="E63" s="109"/>
      <c r="F63" s="61" t="s">
        <v>126</v>
      </c>
      <c r="G63" s="7" t="s">
        <v>1</v>
      </c>
      <c r="H63" s="92">
        <v>10</v>
      </c>
      <c r="I63" s="122">
        <v>0</v>
      </c>
      <c r="J63" s="96">
        <f t="shared" si="0"/>
        <v>0</v>
      </c>
    </row>
    <row r="64" spans="1:10" x14ac:dyDescent="0.25">
      <c r="A64" s="43"/>
      <c r="B64" s="14"/>
      <c r="C64" s="5" t="s">
        <v>44</v>
      </c>
      <c r="D64" s="78"/>
      <c r="E64" s="109"/>
      <c r="F64" s="61" t="s">
        <v>126</v>
      </c>
      <c r="G64" s="7" t="s">
        <v>1</v>
      </c>
      <c r="H64" s="92">
        <v>10</v>
      </c>
      <c r="I64" s="122">
        <v>0</v>
      </c>
      <c r="J64" s="96">
        <f t="shared" si="0"/>
        <v>0</v>
      </c>
    </row>
    <row r="65" spans="1:10" x14ac:dyDescent="0.25">
      <c r="A65" s="43"/>
      <c r="B65" s="14"/>
      <c r="C65" s="5" t="s">
        <v>45</v>
      </c>
      <c r="D65" s="78"/>
      <c r="E65" s="109"/>
      <c r="F65" s="61" t="s">
        <v>126</v>
      </c>
      <c r="G65" s="7" t="s">
        <v>1</v>
      </c>
      <c r="H65" s="92">
        <v>10</v>
      </c>
      <c r="I65" s="122">
        <v>0</v>
      </c>
      <c r="J65" s="96">
        <f t="shared" si="0"/>
        <v>0</v>
      </c>
    </row>
    <row r="66" spans="1:10" x14ac:dyDescent="0.25">
      <c r="A66" s="43"/>
      <c r="B66" s="14"/>
      <c r="C66" s="5" t="s">
        <v>46</v>
      </c>
      <c r="D66" s="78"/>
      <c r="E66" s="109"/>
      <c r="F66" s="61" t="s">
        <v>126</v>
      </c>
      <c r="G66" s="7" t="s">
        <v>1</v>
      </c>
      <c r="H66" s="92">
        <v>10</v>
      </c>
      <c r="I66" s="122">
        <v>0</v>
      </c>
      <c r="J66" s="96">
        <f t="shared" si="0"/>
        <v>0</v>
      </c>
    </row>
    <row r="67" spans="1:10" x14ac:dyDescent="0.25">
      <c r="A67" s="43"/>
      <c r="B67" s="14"/>
      <c r="C67" s="5" t="s">
        <v>78</v>
      </c>
      <c r="D67" s="86"/>
      <c r="E67" s="117"/>
      <c r="F67" s="61" t="s">
        <v>126</v>
      </c>
      <c r="G67" s="7" t="s">
        <v>1</v>
      </c>
      <c r="H67" s="92">
        <v>10</v>
      </c>
      <c r="I67" s="122">
        <v>0</v>
      </c>
      <c r="J67" s="96">
        <f t="shared" si="0"/>
        <v>0</v>
      </c>
    </row>
    <row r="68" spans="1:10" x14ac:dyDescent="0.25">
      <c r="A68" s="43"/>
      <c r="B68" s="14"/>
      <c r="C68" s="5" t="s">
        <v>79</v>
      </c>
      <c r="D68" s="86"/>
      <c r="E68" s="117"/>
      <c r="F68" s="61" t="s">
        <v>126</v>
      </c>
      <c r="G68" s="7" t="s">
        <v>1</v>
      </c>
      <c r="H68" s="92">
        <v>10</v>
      </c>
      <c r="I68" s="122">
        <v>0</v>
      </c>
      <c r="J68" s="96">
        <f t="shared" si="0"/>
        <v>0</v>
      </c>
    </row>
    <row r="69" spans="1:10" x14ac:dyDescent="0.25">
      <c r="A69" s="43"/>
      <c r="B69" s="14"/>
      <c r="C69" s="5" t="s">
        <v>80</v>
      </c>
      <c r="D69" s="86"/>
      <c r="E69" s="117"/>
      <c r="F69" s="61" t="s">
        <v>126</v>
      </c>
      <c r="G69" s="7" t="s">
        <v>1</v>
      </c>
      <c r="H69" s="92">
        <v>10</v>
      </c>
      <c r="I69" s="122">
        <v>0</v>
      </c>
      <c r="J69" s="96">
        <f t="shared" si="0"/>
        <v>0</v>
      </c>
    </row>
    <row r="70" spans="1:10" ht="15.75" customHeight="1" x14ac:dyDescent="0.25">
      <c r="A70" s="43"/>
      <c r="B70" s="14"/>
      <c r="C70" s="5" t="s">
        <v>81</v>
      </c>
      <c r="D70" s="86"/>
      <c r="E70" s="117"/>
      <c r="F70" s="61" t="s">
        <v>126</v>
      </c>
      <c r="G70" s="7" t="s">
        <v>1</v>
      </c>
      <c r="H70" s="92">
        <v>10</v>
      </c>
      <c r="I70" s="122">
        <v>0</v>
      </c>
      <c r="J70" s="96">
        <f t="shared" si="0"/>
        <v>0</v>
      </c>
    </row>
    <row r="71" spans="1:10" ht="15.75" thickBot="1" x14ac:dyDescent="0.3">
      <c r="A71" s="44"/>
      <c r="B71" s="45"/>
      <c r="C71" s="52" t="s">
        <v>47</v>
      </c>
      <c r="D71" s="79" t="s">
        <v>117</v>
      </c>
      <c r="E71" s="110"/>
      <c r="F71" s="47" t="s">
        <v>126</v>
      </c>
      <c r="G71" s="41" t="s">
        <v>1</v>
      </c>
      <c r="H71" s="95">
        <v>10</v>
      </c>
      <c r="I71" s="126">
        <v>0</v>
      </c>
      <c r="J71" s="99">
        <f t="shared" si="0"/>
        <v>0</v>
      </c>
    </row>
    <row r="72" spans="1:10" x14ac:dyDescent="0.25">
      <c r="A72" s="53" t="s">
        <v>68</v>
      </c>
      <c r="B72" s="54" t="s">
        <v>58</v>
      </c>
      <c r="C72" s="55" t="s">
        <v>48</v>
      </c>
      <c r="D72" s="77"/>
      <c r="E72" s="108"/>
      <c r="F72" s="56" t="s">
        <v>127</v>
      </c>
      <c r="G72" s="7" t="s">
        <v>14</v>
      </c>
      <c r="H72" s="92">
        <v>10</v>
      </c>
      <c r="I72" s="122">
        <v>0</v>
      </c>
      <c r="J72" s="96">
        <f t="shared" ref="J72:J94" si="1">H72*I72</f>
        <v>0</v>
      </c>
    </row>
    <row r="73" spans="1:10" x14ac:dyDescent="0.25">
      <c r="A73" s="43"/>
      <c r="B73" s="14"/>
      <c r="C73" s="5" t="s">
        <v>155</v>
      </c>
      <c r="D73" s="78"/>
      <c r="E73" s="109"/>
      <c r="F73" s="9" t="s">
        <v>127</v>
      </c>
      <c r="G73" s="7" t="s">
        <v>14</v>
      </c>
      <c r="H73" s="92">
        <v>10</v>
      </c>
      <c r="I73" s="122">
        <v>0</v>
      </c>
      <c r="J73" s="96">
        <f t="shared" si="1"/>
        <v>0</v>
      </c>
    </row>
    <row r="74" spans="1:10" x14ac:dyDescent="0.25">
      <c r="A74" s="43"/>
      <c r="B74" s="14"/>
      <c r="C74" s="5" t="s">
        <v>49</v>
      </c>
      <c r="D74" s="78" t="s">
        <v>157</v>
      </c>
      <c r="E74" s="109"/>
      <c r="F74" s="9" t="s">
        <v>128</v>
      </c>
      <c r="G74" s="7" t="s">
        <v>14</v>
      </c>
      <c r="H74" s="92">
        <v>10</v>
      </c>
      <c r="I74" s="122">
        <v>0</v>
      </c>
      <c r="J74" s="96">
        <f t="shared" si="1"/>
        <v>0</v>
      </c>
    </row>
    <row r="75" spans="1:10" ht="15.75" thickBot="1" x14ac:dyDescent="0.3">
      <c r="A75" s="44"/>
      <c r="B75" s="45"/>
      <c r="C75" s="52" t="s">
        <v>50</v>
      </c>
      <c r="D75" s="79" t="s">
        <v>156</v>
      </c>
      <c r="E75" s="110"/>
      <c r="F75" s="47" t="s">
        <v>128</v>
      </c>
      <c r="G75" s="41" t="s">
        <v>14</v>
      </c>
      <c r="H75" s="95">
        <v>10</v>
      </c>
      <c r="I75" s="126">
        <v>0</v>
      </c>
      <c r="J75" s="99">
        <f t="shared" si="1"/>
        <v>0</v>
      </c>
    </row>
    <row r="76" spans="1:10" x14ac:dyDescent="0.25">
      <c r="A76" s="53" t="s">
        <v>60</v>
      </c>
      <c r="B76" s="54" t="s">
        <v>99</v>
      </c>
      <c r="C76" s="55" t="s">
        <v>74</v>
      </c>
      <c r="D76" s="90" t="s">
        <v>160</v>
      </c>
      <c r="E76" s="120"/>
      <c r="F76" s="62" t="s">
        <v>129</v>
      </c>
      <c r="G76" s="7" t="s">
        <v>1</v>
      </c>
      <c r="H76" s="92">
        <v>20</v>
      </c>
      <c r="I76" s="122">
        <v>0</v>
      </c>
      <c r="J76" s="96">
        <f t="shared" si="1"/>
        <v>0</v>
      </c>
    </row>
    <row r="77" spans="1:10" x14ac:dyDescent="0.25">
      <c r="A77" s="43"/>
      <c r="B77" s="14"/>
      <c r="C77" s="5" t="s">
        <v>75</v>
      </c>
      <c r="D77" s="78" t="s">
        <v>169</v>
      </c>
      <c r="E77" s="109"/>
      <c r="F77" s="9" t="s">
        <v>129</v>
      </c>
      <c r="G77" s="7" t="s">
        <v>1</v>
      </c>
      <c r="H77" s="92">
        <v>20</v>
      </c>
      <c r="I77" s="122">
        <v>0</v>
      </c>
      <c r="J77" s="96">
        <f t="shared" si="1"/>
        <v>0</v>
      </c>
    </row>
    <row r="78" spans="1:10" x14ac:dyDescent="0.25">
      <c r="A78" s="43"/>
      <c r="B78" s="14"/>
      <c r="C78" s="5" t="s">
        <v>76</v>
      </c>
      <c r="D78" s="78"/>
      <c r="E78" s="109"/>
      <c r="F78" s="9" t="s">
        <v>129</v>
      </c>
      <c r="G78" s="7" t="s">
        <v>1</v>
      </c>
      <c r="H78" s="93">
        <v>10</v>
      </c>
      <c r="I78" s="122">
        <v>0</v>
      </c>
      <c r="J78" s="96">
        <f t="shared" si="1"/>
        <v>0</v>
      </c>
    </row>
    <row r="79" spans="1:10" ht="15.75" thickBot="1" x14ac:dyDescent="0.3">
      <c r="A79" s="44"/>
      <c r="B79" s="45"/>
      <c r="C79" s="52" t="s">
        <v>77</v>
      </c>
      <c r="D79" s="79" t="s">
        <v>168</v>
      </c>
      <c r="E79" s="110"/>
      <c r="F79" s="47" t="s">
        <v>129</v>
      </c>
      <c r="G79" s="41" t="s">
        <v>1</v>
      </c>
      <c r="H79" s="95">
        <v>10</v>
      </c>
      <c r="I79" s="126">
        <v>0</v>
      </c>
      <c r="J79" s="99">
        <f t="shared" si="1"/>
        <v>0</v>
      </c>
    </row>
    <row r="80" spans="1:10" x14ac:dyDescent="0.25">
      <c r="A80" s="53" t="s">
        <v>82</v>
      </c>
      <c r="B80" s="54" t="s">
        <v>83</v>
      </c>
      <c r="C80" s="55" t="s">
        <v>84</v>
      </c>
      <c r="D80" s="77" t="s">
        <v>158</v>
      </c>
      <c r="E80" s="108"/>
      <c r="F80" s="56" t="s">
        <v>121</v>
      </c>
      <c r="G80" s="7" t="s">
        <v>1</v>
      </c>
      <c r="H80" s="1">
        <v>150</v>
      </c>
      <c r="I80" s="122">
        <v>0</v>
      </c>
      <c r="J80" s="96">
        <f t="shared" si="1"/>
        <v>0</v>
      </c>
    </row>
    <row r="81" spans="1:10" x14ac:dyDescent="0.25">
      <c r="A81" s="43"/>
      <c r="B81" s="14"/>
      <c r="C81" s="5" t="s">
        <v>84</v>
      </c>
      <c r="D81" s="78" t="s">
        <v>170</v>
      </c>
      <c r="E81" s="109"/>
      <c r="F81" s="9" t="s">
        <v>121</v>
      </c>
      <c r="G81" s="7" t="s">
        <v>1</v>
      </c>
      <c r="H81" s="92">
        <v>100</v>
      </c>
      <c r="I81" s="122">
        <v>0</v>
      </c>
      <c r="J81" s="96">
        <f t="shared" si="1"/>
        <v>0</v>
      </c>
    </row>
    <row r="82" spans="1:10" ht="15.75" thickBot="1" x14ac:dyDescent="0.3">
      <c r="A82" s="44"/>
      <c r="B82" s="45"/>
      <c r="C82" s="52" t="s">
        <v>85</v>
      </c>
      <c r="D82" s="79" t="s">
        <v>159</v>
      </c>
      <c r="E82" s="110"/>
      <c r="F82" s="47" t="s">
        <v>121</v>
      </c>
      <c r="G82" s="41" t="s">
        <v>1</v>
      </c>
      <c r="H82" s="95">
        <v>100</v>
      </c>
      <c r="I82" s="126">
        <v>0</v>
      </c>
      <c r="J82" s="99">
        <f t="shared" si="1"/>
        <v>0</v>
      </c>
    </row>
    <row r="83" spans="1:10" ht="30" x14ac:dyDescent="0.25">
      <c r="A83" s="53" t="s">
        <v>86</v>
      </c>
      <c r="B83" s="70" t="s">
        <v>130</v>
      </c>
      <c r="C83" s="65" t="s">
        <v>87</v>
      </c>
      <c r="D83" s="91" t="s">
        <v>118</v>
      </c>
      <c r="E83" s="121"/>
      <c r="F83" s="66" t="s">
        <v>121</v>
      </c>
      <c r="G83" s="69" t="s">
        <v>1</v>
      </c>
      <c r="H83" s="92">
        <v>200</v>
      </c>
      <c r="I83" s="123">
        <v>0</v>
      </c>
      <c r="J83" s="96">
        <f t="shared" si="1"/>
        <v>0</v>
      </c>
    </row>
    <row r="84" spans="1:10" ht="28.5" customHeight="1" x14ac:dyDescent="0.25">
      <c r="A84" s="43"/>
      <c r="B84" s="14"/>
      <c r="C84" s="67" t="s">
        <v>89</v>
      </c>
      <c r="D84" s="75" t="s">
        <v>163</v>
      </c>
      <c r="E84" s="106"/>
      <c r="F84" s="68" t="s">
        <v>121</v>
      </c>
      <c r="G84" s="69" t="s">
        <v>1</v>
      </c>
      <c r="H84" s="92">
        <v>100</v>
      </c>
      <c r="I84" s="123">
        <v>0</v>
      </c>
      <c r="J84" s="96">
        <f t="shared" si="1"/>
        <v>0</v>
      </c>
    </row>
    <row r="85" spans="1:10" ht="26.25" customHeight="1" x14ac:dyDescent="0.25">
      <c r="A85" s="43"/>
      <c r="B85" s="14"/>
      <c r="C85" s="67" t="s">
        <v>88</v>
      </c>
      <c r="D85" s="75" t="s">
        <v>164</v>
      </c>
      <c r="E85" s="106"/>
      <c r="F85" s="68" t="s">
        <v>121</v>
      </c>
      <c r="G85" s="69" t="s">
        <v>1</v>
      </c>
      <c r="H85" s="92">
        <v>100</v>
      </c>
      <c r="I85" s="123">
        <v>0</v>
      </c>
      <c r="J85" s="96">
        <f t="shared" si="1"/>
        <v>0</v>
      </c>
    </row>
    <row r="86" spans="1:10" ht="31.5" customHeight="1" x14ac:dyDescent="0.25">
      <c r="A86" s="43"/>
      <c r="B86" s="14"/>
      <c r="C86" s="67" t="s">
        <v>90</v>
      </c>
      <c r="D86" s="75" t="s">
        <v>165</v>
      </c>
      <c r="E86" s="106"/>
      <c r="F86" s="68" t="s">
        <v>121</v>
      </c>
      <c r="G86" s="69" t="s">
        <v>1</v>
      </c>
      <c r="H86" s="92">
        <v>800</v>
      </c>
      <c r="I86" s="123">
        <v>0</v>
      </c>
      <c r="J86" s="96">
        <f t="shared" si="1"/>
        <v>0</v>
      </c>
    </row>
    <row r="87" spans="1:10" ht="33.75" customHeight="1" x14ac:dyDescent="0.25">
      <c r="A87" s="43"/>
      <c r="B87" s="14"/>
      <c r="C87" s="67" t="s">
        <v>91</v>
      </c>
      <c r="D87" s="75" t="s">
        <v>165</v>
      </c>
      <c r="E87" s="106"/>
      <c r="F87" s="68" t="s">
        <v>121</v>
      </c>
      <c r="G87" s="69" t="s">
        <v>1</v>
      </c>
      <c r="H87" s="92">
        <v>400</v>
      </c>
      <c r="I87" s="123">
        <v>0</v>
      </c>
      <c r="J87" s="96">
        <f t="shared" si="1"/>
        <v>0</v>
      </c>
    </row>
    <row r="88" spans="1:10" ht="33" customHeight="1" x14ac:dyDescent="0.25">
      <c r="A88" s="43"/>
      <c r="B88" s="14"/>
      <c r="C88" s="67" t="s">
        <v>92</v>
      </c>
      <c r="D88" s="75" t="s">
        <v>165</v>
      </c>
      <c r="E88" s="106"/>
      <c r="F88" s="68" t="s">
        <v>121</v>
      </c>
      <c r="G88" s="69" t="s">
        <v>1</v>
      </c>
      <c r="H88" s="92">
        <v>100</v>
      </c>
      <c r="I88" s="123">
        <v>0</v>
      </c>
      <c r="J88" s="96">
        <f t="shared" si="1"/>
        <v>0</v>
      </c>
    </row>
    <row r="89" spans="1:10" x14ac:dyDescent="0.25">
      <c r="A89" s="43"/>
      <c r="B89" s="14"/>
      <c r="C89" s="5" t="s">
        <v>93</v>
      </c>
      <c r="D89" s="78" t="s">
        <v>119</v>
      </c>
      <c r="E89" s="109"/>
      <c r="F89" s="10" t="s">
        <v>121</v>
      </c>
      <c r="G89" s="24" t="s">
        <v>1</v>
      </c>
      <c r="H89" s="92">
        <v>400</v>
      </c>
      <c r="I89" s="122">
        <v>0</v>
      </c>
      <c r="J89" s="96">
        <f t="shared" si="1"/>
        <v>0</v>
      </c>
    </row>
    <row r="90" spans="1:10" x14ac:dyDescent="0.25">
      <c r="A90" s="43"/>
      <c r="B90" s="14"/>
      <c r="C90" s="5" t="s">
        <v>94</v>
      </c>
      <c r="D90" s="78" t="s">
        <v>119</v>
      </c>
      <c r="E90" s="109"/>
      <c r="F90" s="10" t="s">
        <v>121</v>
      </c>
      <c r="G90" s="24" t="s">
        <v>1</v>
      </c>
      <c r="H90" s="92">
        <v>200</v>
      </c>
      <c r="I90" s="122">
        <v>0</v>
      </c>
      <c r="J90" s="96">
        <f t="shared" si="1"/>
        <v>0</v>
      </c>
    </row>
    <row r="91" spans="1:10" x14ac:dyDescent="0.25">
      <c r="A91" s="43"/>
      <c r="B91" s="14"/>
      <c r="C91" s="5" t="s">
        <v>95</v>
      </c>
      <c r="D91" s="78" t="s">
        <v>161</v>
      </c>
      <c r="E91" s="109"/>
      <c r="F91" s="10" t="s">
        <v>121</v>
      </c>
      <c r="G91" s="24" t="s">
        <v>1</v>
      </c>
      <c r="H91" s="92">
        <v>600</v>
      </c>
      <c r="I91" s="122">
        <v>0</v>
      </c>
      <c r="J91" s="96">
        <f t="shared" si="1"/>
        <v>0</v>
      </c>
    </row>
    <row r="92" spans="1:10" x14ac:dyDescent="0.25">
      <c r="A92" s="43"/>
      <c r="B92" s="14"/>
      <c r="C92" s="5" t="s">
        <v>96</v>
      </c>
      <c r="D92" s="78" t="s">
        <v>161</v>
      </c>
      <c r="E92" s="109"/>
      <c r="F92" s="10" t="s">
        <v>121</v>
      </c>
      <c r="G92" s="24" t="s">
        <v>1</v>
      </c>
      <c r="H92" s="92">
        <v>400</v>
      </c>
      <c r="I92" s="122">
        <v>0</v>
      </c>
      <c r="J92" s="96">
        <f t="shared" si="1"/>
        <v>0</v>
      </c>
    </row>
    <row r="93" spans="1:10" x14ac:dyDescent="0.25">
      <c r="A93" s="43"/>
      <c r="B93" s="14"/>
      <c r="C93" s="5" t="s">
        <v>97</v>
      </c>
      <c r="D93" s="78" t="s">
        <v>162</v>
      </c>
      <c r="E93" s="109"/>
      <c r="F93" s="10" t="s">
        <v>121</v>
      </c>
      <c r="G93" s="24" t="s">
        <v>1</v>
      </c>
      <c r="H93" s="92">
        <v>400</v>
      </c>
      <c r="I93" s="122">
        <v>0</v>
      </c>
      <c r="J93" s="96">
        <f t="shared" si="1"/>
        <v>0</v>
      </c>
    </row>
    <row r="94" spans="1:10" ht="15.75" thickBot="1" x14ac:dyDescent="0.3">
      <c r="A94" s="44"/>
      <c r="B94" s="45"/>
      <c r="C94" s="52" t="s">
        <v>98</v>
      </c>
      <c r="D94" s="79" t="s">
        <v>120</v>
      </c>
      <c r="E94" s="110"/>
      <c r="F94" s="40" t="s">
        <v>121</v>
      </c>
      <c r="G94" s="41" t="s">
        <v>1</v>
      </c>
      <c r="H94" s="95">
        <v>300</v>
      </c>
      <c r="I94" s="126">
        <v>0</v>
      </c>
      <c r="J94" s="98">
        <f t="shared" si="1"/>
        <v>0</v>
      </c>
    </row>
    <row r="95" spans="1:10" x14ac:dyDescent="0.25">
      <c r="F95" s="102" t="s">
        <v>173</v>
      </c>
      <c r="G95" s="100"/>
      <c r="H95" s="100"/>
      <c r="I95" s="101"/>
      <c r="J95" s="103">
        <f>SUM(J6:J94)</f>
        <v>0</v>
      </c>
    </row>
    <row r="97" spans="1:10" ht="15" customHeight="1" x14ac:dyDescent="0.25">
      <c r="A97" s="139" t="s">
        <v>172</v>
      </c>
      <c r="B97" s="139"/>
      <c r="C97" s="139"/>
      <c r="D97" s="139"/>
    </row>
    <row r="98" spans="1:10" x14ac:dyDescent="0.25">
      <c r="A98" s="136"/>
      <c r="B98" s="136"/>
      <c r="C98" s="137"/>
      <c r="D98" s="137"/>
      <c r="E98" s="137"/>
      <c r="F98" s="136"/>
      <c r="G98" s="136"/>
      <c r="H98" s="136"/>
      <c r="I98" s="137"/>
      <c r="J98" s="138"/>
    </row>
    <row r="99" spans="1:10" x14ac:dyDescent="0.25">
      <c r="A99" s="140" t="s">
        <v>177</v>
      </c>
      <c r="B99" s="140"/>
      <c r="C99" s="140"/>
      <c r="D99" s="140"/>
      <c r="E99" s="140"/>
      <c r="F99" s="140"/>
      <c r="G99" s="140"/>
      <c r="H99" s="140"/>
      <c r="I99" s="140"/>
      <c r="J99" s="140"/>
    </row>
    <row r="100" spans="1:10" x14ac:dyDescent="0.25">
      <c r="A100" s="136"/>
      <c r="B100" s="136"/>
      <c r="C100" s="137"/>
      <c r="D100" s="137"/>
      <c r="E100" s="137"/>
      <c r="F100" s="136"/>
      <c r="G100" s="136"/>
      <c r="H100" s="136"/>
      <c r="I100" s="137"/>
      <c r="J100" s="138"/>
    </row>
    <row r="101" spans="1:10" x14ac:dyDescent="0.25">
      <c r="A101" s="140" t="s">
        <v>178</v>
      </c>
      <c r="B101" s="140"/>
      <c r="C101" s="140"/>
      <c r="D101" s="140"/>
      <c r="E101" s="140"/>
      <c r="F101" s="140"/>
      <c r="G101" s="140"/>
      <c r="H101" s="140"/>
      <c r="I101" s="140"/>
      <c r="J101" s="140"/>
    </row>
    <row r="102" spans="1:10" x14ac:dyDescent="0.25">
      <c r="A102" s="136"/>
      <c r="B102" s="136"/>
      <c r="C102" s="137"/>
      <c r="D102" s="137"/>
      <c r="E102" s="137"/>
      <c r="F102" s="136"/>
      <c r="G102" s="136"/>
      <c r="H102" s="136"/>
      <c r="I102" s="137"/>
      <c r="J102" s="138"/>
    </row>
    <row r="103" spans="1:10" x14ac:dyDescent="0.25">
      <c r="A103" s="140" t="s">
        <v>181</v>
      </c>
      <c r="B103" s="140"/>
      <c r="C103" s="140"/>
      <c r="D103" s="140"/>
      <c r="E103" s="140"/>
      <c r="F103" s="140"/>
      <c r="G103" s="140"/>
      <c r="H103" s="140"/>
      <c r="I103" s="140"/>
      <c r="J103" s="140"/>
    </row>
  </sheetData>
  <mergeCells count="4">
    <mergeCell ref="A97:D97"/>
    <mergeCell ref="A99:J99"/>
    <mergeCell ref="A101:J101"/>
    <mergeCell ref="A103:J103"/>
  </mergeCells>
  <printOptions horizontalCentered="1"/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</dc:creator>
  <cp:lastModifiedBy>Vasilová Jana</cp:lastModifiedBy>
  <cp:lastPrinted>2021-05-19T15:24:48Z</cp:lastPrinted>
  <dcterms:created xsi:type="dcterms:W3CDTF">2021-02-01T12:13:58Z</dcterms:created>
  <dcterms:modified xsi:type="dcterms:W3CDTF">2021-05-24T16:40:44Z</dcterms:modified>
</cp:coreProperties>
</file>