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/>
  <bookViews>
    <workbookView xWindow="65416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<sst xmlns="http://schemas.openxmlformats.org/spreadsheetml/2006/main" count="33" uniqueCount="30">
  <si>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</si>
  <si>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</si>
  <si>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</si>
  <si>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</si>
  <si>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</si>
  <si>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</si>
  <si>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</si>
  <si>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</si>
  <si>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</si>
  <si>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</si>
  <si>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</si>
  <si>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</si>
  <si>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</si>
  <si>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</si>
  <si>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</si>
  <si>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</si>
  <si>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</si>
  <si>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</si>
  <si>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</si>
  <si>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</si>
  <si>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Výzva č. 51 v DNS „UK FSV – „DNS dodávky standardní techniky ICT 2019 až 2022“ - Fakulta sociálních věd Univerzity Karlovy  
Příloha č. 1 – Technická specifikace_cenová nabídka</t>
  </si>
  <si>
    <t>Externí SSD Parízek</t>
  </si>
  <si>
    <t>NAS Parízek</t>
  </si>
  <si>
    <t>30233141-1 – Vícenásobné diskové pole nezávislých disků (RAID)</t>
  </si>
  <si>
    <t>30233132-5-Diskové jednotky</t>
  </si>
  <si>
    <t>Externí HDD Parízek</t>
  </si>
  <si>
    <t>Externí SSD (Například Samsung SSD T5 2TB)
Konektor připojení USB-C 
Rychlost čtení min. 540 MB/s
Rychlost zápisu min. 540MB/s
Material min. kov
Kapacita min. 2 TB
Barva černá
Záruka: min. 2 roky (cena nesmí překročit 5 195,- Kč bez DPH/ ks)</t>
  </si>
  <si>
    <t>3,5" HDD pro NAS (například WD Red Pro 8TB)
Pevný disk 3.5"
Rozhraní SATA 3
Rychlost čtení až 235 MB/s
Rychlost zápisu až 235 MB/s
Cache paměť min 256 MB
Rychlost otáčení min 7200 ot/min
Záruka: min. 2 roky (cena nesmí překročit 6 032- Kč bez DPH/ ks)</t>
  </si>
  <si>
    <t>Datové uložiště (například Synology DiskStation DS181+)
Externí box pro min. 8x 3,5"/2,5" HDD + SSD (2x M.2)
CPU min. Ryzen V1500B
RAM min. 4096 MB
Připojení min. 4x USB 3.0, 4x LAN, 2x eSATA
Podpora RAID 0, RAID 1 (zrcadlení), RAID 5, RAID 6, RAID 10 (1+0) a JBOD
Záruka: min. 2 roky (cena nesmí překročit 20 790,- Kč bez DPH/ ks)</t>
  </si>
  <si>
    <t>FSV UK
Pekařská 16, Praha 5 Butovice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</si>
</sst>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165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166" fontId="4" fillId="0" borderId="2" xfId="0" applyNumberFormat="1" applyFont="1" applyBorder="1" applyAlignment="1">
      <alignment vertical="top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164" fontId="1" fillId="0" borderId="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2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right" wrapText="1"/>
    </xf>
    <xf numFmtId="0" fontId="1" fillId="0" borderId="12" xfId="0" applyFont="1" applyBorder="1"/>
    <xf numFmtId="0" fontId="1" fillId="0" borderId="13" xfId="0" applyFont="1" applyBorder="1"/>
    <xf numFmtId="166" fontId="6" fillId="0" borderId="14" xfId="0" applyNumberFormat="1" applyFont="1" applyBorder="1" applyAlignment="1">
      <alignment horizontal="left"/>
    </xf>
    <xf numFmtId="166" fontId="1" fillId="0" borderId="12" xfId="0" applyNumberFormat="1" applyFont="1" applyBorder="1"/>
    <xf numFmtId="166" fontId="1" fillId="0" borderId="13" xfId="0" applyNumberFormat="1" applyFont="1" applyBorder="1"/>
    <xf numFmtId="0" fontId="6" fillId="0" borderId="15" xfId="0" applyFont="1" applyBorder="1" applyAlignment="1">
      <alignment horizontal="right"/>
    </xf>
    <xf numFmtId="0" fontId="1" fillId="0" borderId="16" xfId="0" applyFont="1" applyBorder="1"/>
    <xf numFmtId="0" fontId="1" fillId="0" borderId="17" xfId="0" applyFont="1" applyBorder="1"/>
    <xf numFmtId="166" fontId="6" fillId="0" borderId="18" xfId="0" applyNumberFormat="1" applyFont="1" applyBorder="1" applyAlignment="1">
      <alignment horizontal="left"/>
    </xf>
    <xf numFmtId="166" fontId="1" fillId="0" borderId="16" xfId="0" applyNumberFormat="1" applyFont="1" applyBorder="1"/>
    <xf numFmtId="166" fontId="1" fillId="0" borderId="1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7"/>
  <sheetViews>
    <sheetView tabSelected="1" zoomScale="70" zoomScaleNormal="70" zoomScalePageLayoutView="70" workbookViewId="0" topLeftCell="A1">
      <selection activeCell="E4" sqref="E4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29" ht="46.5" customHeight="1">
      <c r="A2" s="17"/>
      <c r="B2" s="14" t="s">
        <v>0</v>
      </c>
      <c r="C2" s="14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6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2" s="22" customFormat="1" ht="102">
      <c r="A3" s="8">
        <v>1</v>
      </c>
      <c r="B3" s="7" t="s">
        <v>21</v>
      </c>
      <c r="C3" s="23" t="s">
        <v>26</v>
      </c>
      <c r="D3" s="11"/>
      <c r="E3" s="11"/>
      <c r="F3" s="12">
        <v>3</v>
      </c>
      <c r="G3" s="13"/>
      <c r="H3" s="10">
        <f aca="true" t="shared" si="0" ref="H3:H5">G3*1.21</f>
        <v>0</v>
      </c>
      <c r="I3" s="10">
        <f aca="true" t="shared" si="1" ref="I3:I5">H3*F3</f>
        <v>0</v>
      </c>
      <c r="J3" s="26" t="s">
        <v>29</v>
      </c>
      <c r="K3" s="21" t="s">
        <v>24</v>
      </c>
      <c r="L3" s="9">
        <v>210327</v>
      </c>
    </row>
    <row r="4" spans="1:12" s="24" customFormat="1" ht="102">
      <c r="A4" s="8">
        <v>2</v>
      </c>
      <c r="B4" s="7" t="s">
        <v>25</v>
      </c>
      <c r="C4" s="23" t="s">
        <v>27</v>
      </c>
      <c r="D4" s="11"/>
      <c r="E4" s="11"/>
      <c r="F4" s="12">
        <v>6</v>
      </c>
      <c r="G4" s="13"/>
      <c r="H4" s="10">
        <f t="shared" si="0"/>
        <v>0</v>
      </c>
      <c r="I4" s="10">
        <f t="shared" si="1"/>
        <v>0</v>
      </c>
      <c r="J4" s="26" t="s">
        <v>29</v>
      </c>
      <c r="K4" s="21" t="s">
        <v>24</v>
      </c>
      <c r="L4" s="9">
        <v>210325</v>
      </c>
    </row>
    <row r="5" spans="1:12" s="25" customFormat="1" ht="89.25">
      <c r="A5" s="8">
        <v>3</v>
      </c>
      <c r="B5" s="7" t="s">
        <v>22</v>
      </c>
      <c r="C5" s="7" t="s">
        <v>28</v>
      </c>
      <c r="D5" s="11"/>
      <c r="E5" s="11"/>
      <c r="F5" s="12">
        <v>1</v>
      </c>
      <c r="G5" s="13"/>
      <c r="H5" s="10">
        <f t="shared" si="0"/>
        <v>0</v>
      </c>
      <c r="I5" s="10">
        <f t="shared" si="1"/>
        <v>0</v>
      </c>
      <c r="J5" s="26" t="s">
        <v>29</v>
      </c>
      <c r="K5" s="21" t="s">
        <v>23</v>
      </c>
      <c r="L5" s="9">
        <v>210326</v>
      </c>
    </row>
    <row r="6" spans="1:12" ht="15.75" customHeight="1">
      <c r="A6" s="29" t="s">
        <v>11</v>
      </c>
      <c r="B6" s="30"/>
      <c r="C6" s="31"/>
      <c r="D6" s="5"/>
      <c r="E6" s="5"/>
      <c r="F6" s="32">
        <f>F7/1.21</f>
        <v>0</v>
      </c>
      <c r="G6" s="33"/>
      <c r="H6" s="33"/>
      <c r="I6" s="34"/>
      <c r="J6" s="6"/>
      <c r="K6" s="6"/>
      <c r="L6" s="18"/>
    </row>
    <row r="7" spans="1:12" ht="15.75" customHeight="1">
      <c r="A7" s="35" t="s">
        <v>12</v>
      </c>
      <c r="B7" s="36"/>
      <c r="C7" s="37"/>
      <c r="D7" s="19"/>
      <c r="E7" s="19"/>
      <c r="F7" s="38">
        <f>I3+I4+I5</f>
        <v>0</v>
      </c>
      <c r="G7" s="39"/>
      <c r="H7" s="39"/>
      <c r="I7" s="40"/>
      <c r="J7" s="19"/>
      <c r="K7" s="19"/>
      <c r="L7" s="20"/>
    </row>
    <row r="8" spans="1:12" ht="15.75" customHeight="1">
      <c r="A8" s="2"/>
      <c r="F8" s="2"/>
      <c r="G8" s="3"/>
      <c r="H8" s="3"/>
      <c r="I8" s="3"/>
      <c r="J8" s="3"/>
      <c r="K8" s="3"/>
      <c r="L8" s="3"/>
    </row>
    <row r="9" spans="1:6" ht="15.75" customHeight="1">
      <c r="A9" s="2"/>
      <c r="C9" s="4" t="s">
        <v>13</v>
      </c>
      <c r="F9" s="2"/>
    </row>
    <row r="10" spans="1:6" ht="15.75" customHeight="1">
      <c r="A10" s="2"/>
      <c r="F10" s="2"/>
    </row>
    <row r="11" spans="1:6" ht="15.75" customHeight="1">
      <c r="A11" s="2"/>
      <c r="C11" s="4" t="s">
        <v>14</v>
      </c>
      <c r="F11" s="2"/>
    </row>
    <row r="12" spans="1:6" ht="15.75" customHeight="1">
      <c r="A12" s="2"/>
      <c r="C12" s="4" t="s">
        <v>15</v>
      </c>
      <c r="F12" s="2"/>
    </row>
    <row r="13" spans="1:6" ht="15.75" customHeight="1">
      <c r="A13" s="2"/>
      <c r="C13" s="4" t="s">
        <v>16</v>
      </c>
      <c r="F13" s="2"/>
    </row>
    <row r="14" spans="1:6" ht="15.75" customHeight="1">
      <c r="A14" s="2"/>
      <c r="C14" s="4" t="s">
        <v>17</v>
      </c>
      <c r="F14" s="2"/>
    </row>
    <row r="15" spans="1:6" ht="15.75" customHeight="1">
      <c r="A15" s="2"/>
      <c r="C15" s="4" t="s">
        <v>18</v>
      </c>
      <c r="F15" s="2"/>
    </row>
    <row r="16" spans="1:6" ht="15.75" customHeight="1">
      <c r="A16" s="2"/>
      <c r="F16" s="2"/>
    </row>
    <row r="17" spans="1:6" ht="15.75" customHeight="1">
      <c r="A17" s="2"/>
      <c r="C17" s="4" t="s">
        <v>19</v>
      </c>
      <c r="F17" s="2"/>
    </row>
    <row r="18" spans="1:6" ht="15.75" customHeight="1">
      <c r="A18" s="2"/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mergeCells count="5">
    <mergeCell ref="A1:L1"/>
    <mergeCell ref="A6:C6"/>
    <mergeCell ref="F6:I6"/>
    <mergeCell ref="A7:C7"/>
    <mergeCell ref="F7:I7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2" r:id="rId1"/>
  <headerFooter>
    <oddFooter>&amp;CVýzva č. 51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2021-08-05T14:56:34Z</cp:lastPrinted>
  <dcterms:created xsi:type="dcterms:W3CDTF">2016-08-01T15:32:31Z</dcterms:created>
  <dcterms:modified xsi:type="dcterms:W3CDTF">2021-08-05T14:56:36Z</dcterms:modified>
  <cp:category/>
  <cp:version/>
  <cp:contentType/>
  <cp:contentStatus/>
</cp:coreProperties>
</file>