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801"/>
  <workbookPr/>
  <bookViews>
    <workbookView xWindow="65428" yWindow="65428" windowWidth="23256" windowHeight="12576" tabRatio="500" activeTab="1"/>
  </bookViews>
  <sheets>
    <sheet name="Tabulka nabídkové ceny" sheetId="1" r:id="rId1"/>
    <sheet name="1 Karta 10GBASE-T" sheetId="2" r:id="rId2"/>
    <sheet name="2 Kabeláž" sheetId="3" r:id="rId3"/>
    <sheet name="3 10GbE ToR switch" sheetId="4" r:id="rId4"/>
  </sheets>
  <definedNames>
    <definedName name="_426hlu4x0767" localSheetId="3">'3 10GbE ToR switch'!$A$17</definedName>
    <definedName name="_q5x0mg7er5k8" localSheetId="3">'3 10GbE ToR switch'!$A$16</definedName>
    <definedName name="_tnuvx1ulmvn4" localSheetId="3">'3 10GbE ToR switch'!$A$12</definedName>
    <definedName name="_xszndrrnecrg" localSheetId="3">'3 10GbE ToR switch'!$A$18</definedName>
    <definedName name="Excel_BuiltIn_Print_Area" localSheetId="3">'3 10GbE ToR switch'!$A$1:$C$78</definedName>
    <definedName name="Excel_BuiltIn_Print_Area" localSheetId="0">'Tabulka nabídkové ceny'!$A$1:$G$22</definedName>
    <definedName name="_xlnm.Print_Area" localSheetId="3">'3 10GbE ToR switch'!$A$1:$C$78</definedName>
    <definedName name="_xlnm.Print_Area" localSheetId="0">'Tabulka nabídkové ceny'!$A$1:$G$22</definedName>
  </definedNames>
  <calcPr calcId="191029"/>
  <extLst/>
</workbook>
</file>

<file path=xl/comments4.xml><?xml version="1.0" encoding="utf-8"?>
<comments xmlns="http://schemas.openxmlformats.org/spreadsheetml/2006/main">
  <authors>
    <author> </author>
  </authors>
  <commentList>
    <comment ref="B11" authorId="0">
      <text>
        <r>
          <rPr>
            <sz val="11"/>
            <color indexed="8"/>
            <rFont val="Calibri"/>
            <family val="2"/>
          </rPr>
          <t>Změněno</t>
        </r>
      </text>
    </comment>
    <comment ref="B15" authorId="0">
      <text>
        <r>
          <rPr>
            <sz val="11"/>
            <color indexed="8"/>
            <rFont val="Calibri"/>
            <family val="2"/>
          </rPr>
          <t>Změněno</t>
        </r>
      </text>
    </comment>
    <comment ref="B16" authorId="0">
      <text>
        <r>
          <rPr>
            <sz val="11"/>
            <color indexed="8"/>
            <rFont val="Calibri"/>
            <family val="2"/>
          </rPr>
          <t>Změněno</t>
        </r>
      </text>
    </comment>
  </commentList>
</comments>
</file>

<file path=xl/sharedStrings.xml><?xml version="1.0" encoding="utf-8"?>
<sst xmlns="http://schemas.openxmlformats.org/spreadsheetml/2006/main" count="196" uniqueCount="173">
  <si>
    <t xml:space="preserve">TABULKA NABÍDKOVÉ CENY 
</t>
  </si>
  <si>
    <t>číslo položky</t>
  </si>
  <si>
    <t>Název položky</t>
  </si>
  <si>
    <t>Počet ks/kmpl</t>
  </si>
  <si>
    <t>Cena 1 ks  Kč bez DPH</t>
  </si>
  <si>
    <t>Celková cena Kč bez DPH</t>
  </si>
  <si>
    <t xml:space="preserve"> Kč DPH 21 %</t>
  </si>
  <si>
    <t>Celková cena 
Kč vč. DPH</t>
  </si>
  <si>
    <t>Karta 10GBASE-T</t>
  </si>
  <si>
    <t>Kabeláž</t>
  </si>
  <si>
    <t>10GbE ToR switch (kmpl)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</si>
  <si>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</si>
  <si>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</si>
  <si>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</si>
  <si>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</si>
  <si>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</si>
  <si>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</si>
  <si>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výslovné stvrzení dodání (ANO) požadavků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</si>
  <si>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</si>
  <si>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</si>
  <si>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</si>
  <si>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 ČÁST 1</t>
  </si>
  <si>
    <t>Karta 10GBASE-T - 25ks</t>
  </si>
  <si>
    <t>Minimální požadavky</t>
  </si>
  <si>
    <t>Splňuje ANO</t>
  </si>
  <si>
    <t>Základní vlastnosti</t>
  </si>
  <si>
    <t xml:space="preserve">Třída zařízení </t>
  </si>
  <si>
    <t xml:space="preserve">10GBASE-T karta </t>
  </si>
  <si>
    <t>Karta ve formátu PCIe x4 (nebo maximálně x8 pro dvouportovou kartu), Full Height Half Length (FHHL)</t>
  </si>
  <si>
    <t>Ano</t>
  </si>
  <si>
    <t>Podpora 1000BASE-T a 10GBASE-T</t>
  </si>
  <si>
    <t>Podpora PXE</t>
  </si>
  <si>
    <t>Podpora technologií pro úsporu energie (802.3az (EEE), sort-reach mode)</t>
  </si>
  <si>
    <t>Typ konektoru</t>
  </si>
  <si>
    <t>8P8C</t>
  </si>
  <si>
    <t>Počet portu pro přenosovou rychlost 10Gb/s</t>
  </si>
  <si>
    <t>Podpora OS Linux: RHEL a všechny jeho přímé klony (např. CentOS, Alma Linux, Rocky Linux, Oracle Enterprise Linux), SLES a jeho přímé klony (OpenSUSE), Ubuntu a Debian.</t>
  </si>
  <si>
    <t>Zboží</t>
  </si>
  <si>
    <t>Zboží bude odpovídat platným právním předpisům a</t>
  </si>
  <si>
    <t>technickým normám a bude splňovat zákonné</t>
  </si>
  <si>
    <t>podmínky pro jeho užívání. Zboží musí být dodáno</t>
  </si>
  <si>
    <t>jako nové a nepoužité; dodání repasovaného zboží či</t>
  </si>
  <si>
    <t>jakékoliv demoverze není přípustné. Zboží bude</t>
  </si>
  <si>
    <t>dodáno prosto jakýchkoliv nevypořádaných práv třetích</t>
  </si>
  <si>
    <t>osob (zejména práv z duševního vlastnictví či</t>
  </si>
  <si>
    <t>průmyslových práv). Určeno pro český trh.</t>
  </si>
  <si>
    <t>TECHNICKÁ SPECIFIKACE ČÁST 2</t>
  </si>
  <si>
    <t>Patch kabel typ 6A</t>
  </si>
  <si>
    <t>Minimální délka</t>
  </si>
  <si>
    <t>2 m</t>
  </si>
  <si>
    <t>Konektor 8P8C</t>
  </si>
  <si>
    <t>TECHNICKÁ SPECIFIKACE ČÁST 3</t>
  </si>
  <si>
    <t>10GbE ToR switch</t>
  </si>
  <si>
    <t>ethernetový top-of-rack L2/L3 přepínač</t>
  </si>
  <si>
    <t>Formát zařízení</t>
  </si>
  <si>
    <t>pro montáž do 19palcového racku</t>
  </si>
  <si>
    <t>Porty 10G</t>
  </si>
  <si>
    <t>48 portů 10GBASE-T, konektor 8P8C (IEC 60630-7), zpětně kompatibilní s 10BASE-T/100BASE-TX/1000BASE-T</t>
  </si>
  <si>
    <t>Porty 40G+</t>
  </si>
  <si>
    <t>4 porty 40GBASE-R, slot QSFP₊, případně zpětně kompatibilní 100GBASE-R, slot QSFP28</t>
  </si>
  <si>
    <t>Celková propustnost</t>
  </si>
  <si>
    <t>1280 Tb/s full-duplex</t>
  </si>
  <si>
    <t>952 milionů rámců min. velikosti za sekundu</t>
  </si>
  <si>
    <t>Latence</t>
  </si>
  <si>
    <t>max. 3600 ns (RFC2544 a RFC2889; LIFO port-to-port a port mesh na 2. vrstvě)</t>
  </si>
  <si>
    <t>Fyzické parametry</t>
  </si>
  <si>
    <t>Šířka zařízení</t>
  </si>
  <si>
    <t>max. 450 mm (bez úchytek)</t>
  </si>
  <si>
    <t>Výška zařízení</t>
  </si>
  <si>
    <t>max. 44 mm (1U)</t>
  </si>
  <si>
    <t>Hloubka zařízení</t>
  </si>
  <si>
    <t>max. 650 mm, z toho max. 25 mm před montážní rovinou</t>
  </si>
  <si>
    <t>Hmotnost</t>
  </si>
  <si>
    <t>Max. 13 kg</t>
  </si>
  <si>
    <t>Napájení</t>
  </si>
  <si>
    <t>230 VAC, 50 Hz, konektory C14 (IEC 60320)</t>
  </si>
  <si>
    <t>Redundance napájení</t>
  </si>
  <si>
    <t>dva nezávislé přívody a dva redundantní napájecí zdroje, hot-swappable</t>
  </si>
  <si>
    <t>Celkový příkon</t>
  </si>
  <si>
    <t>max. 500 W</t>
  </si>
  <si>
    <t>Redundance chlazení</t>
  </si>
  <si>
    <t>N+1 ventilátorů</t>
  </si>
  <si>
    <t>Proudění vzduchu</t>
  </si>
  <si>
    <t>od zadní strany k přední (k portům)</t>
  </si>
  <si>
    <t>1. a 2. vrstva</t>
  </si>
  <si>
    <t>Základní protokoly</t>
  </si>
  <si>
    <t>IEEE 802.3, 802.3u, 802.3ab, 802.3an, 802.3ba, 802.3bm</t>
  </si>
  <si>
    <t>Kapacita MAC adres</t>
  </si>
  <si>
    <t>Jumbo frames</t>
  </si>
  <si>
    <t>9000 bajtů</t>
  </si>
  <si>
    <t>Podpora VLAN</t>
  </si>
  <si>
    <t>IEEE 802.1Q</t>
  </si>
  <si>
    <t>Kapacita VLAN</t>
  </si>
  <si>
    <t>Spanning-tree protocol</t>
  </si>
  <si>
    <t>IEEE 802.1D, 802.1w (RSTP), 802.1s (MSTP)</t>
  </si>
  <si>
    <t>Instance MSTP</t>
  </si>
  <si>
    <t>Linková agregace</t>
  </si>
  <si>
    <t>IEEE 802.1ad</t>
  </si>
  <si>
    <t>Kapacita link. agregace</t>
  </si>
  <si>
    <t>24 skupin, 4 porty ve skupině</t>
  </si>
  <si>
    <t>Rozkládání zátěže mezi agreg. linkami</t>
  </si>
  <si>
    <t>podle údajů z 2. a 3. vrstvy</t>
  </si>
  <si>
    <t>Sousední zařízení</t>
  </si>
  <si>
    <t>IEEE 802.1AB (LLDP)</t>
  </si>
  <si>
    <t>Multicasting</t>
  </si>
  <si>
    <t>IGMPv2/3, MLDv1/2</t>
  </si>
  <si>
    <t>Podpora QoS</t>
  </si>
  <si>
    <t>4 fronty na port, plánování SP a WRR</t>
  </si>
  <si>
    <t>Klasifikace provozu</t>
  </si>
  <si>
    <t>IEEE 802.1p, DSCP, ACL</t>
  </si>
  <si>
    <t>Úspora energie</t>
  </si>
  <si>
    <t>IEEE 802.3az (EEE), short-reach mode</t>
  </si>
  <si>
    <t>3. vrstva</t>
  </si>
  <si>
    <t>Podporované protokoly</t>
  </si>
  <si>
    <t>IPv4, IPv6</t>
  </si>
  <si>
    <t>Směrování</t>
  </si>
  <si>
    <t>statická konfigurace, RIP, OSPFv2/3</t>
  </si>
  <si>
    <t>Kapacita směrování</t>
  </si>
  <si>
    <t>200 směrovacích pravidel</t>
  </si>
  <si>
    <t>Multicast směrování</t>
  </si>
  <si>
    <t>PIM-SM</t>
  </si>
  <si>
    <t>Kapacita mcast. směrování</t>
  </si>
  <si>
    <t>100 skupin, 10 adres ve skupině</t>
  </si>
  <si>
    <t>Bezpečnost</t>
  </si>
  <si>
    <t>Filtrování provozu</t>
  </si>
  <si>
    <t>ACL pro rámce přenášené na 2. vrstvě, ACL pro pakety směrované na 3. vrstvě, ACL pro přístup k síťovým službám switche pro správu</t>
  </si>
  <si>
    <t>Pravidla ACL</t>
  </si>
  <si>
    <t>bezestavová, podle údajů z 2., 3. a 4. vrstvy</t>
  </si>
  <si>
    <t>Kapacita ACL</t>
  </si>
  <si>
    <t>1000 pravidel</t>
  </si>
  <si>
    <t>Ochrana proti zahlcení sítě</t>
  </si>
  <si>
    <t>omezení toku broadcastových a multicastových rámců a záplavově šířených unicastových rámců s neznámou cílovou adresou pro každý port</t>
  </si>
  <si>
    <t>Ochrana proti zahlcení přepínače</t>
  </si>
  <si>
    <t>omezení toku řídících zpráv pro každý port</t>
  </si>
  <si>
    <t>Ochrana STP</t>
  </si>
  <si>
    <t>BPDU guard, root guard</t>
  </si>
  <si>
    <t>Správa</t>
  </si>
  <si>
    <t>Provozní údaje</t>
  </si>
  <si>
    <t>sledování všech běžných informací: poruchy hardware, teplota, stav síťových portů apod.</t>
  </si>
  <si>
    <t>Statistické údaje</t>
  </si>
  <si>
    <t>sběr všech běžných informací: počty přenesených rámců a bajtů na jednotlivých portech, vytížení portů, počty chyb</t>
  </si>
  <si>
    <t>Uživatelské účty</t>
  </si>
  <si>
    <t>3 lokálně konfigurované účty</t>
  </si>
  <si>
    <t>Uživatelská oprávnění</t>
  </si>
  <si>
    <t>plný přístup, přístup jen pro čtení</t>
  </si>
  <si>
    <t>Podpora CLI</t>
  </si>
  <si>
    <t>příkazy pro ovládání zařízení, zobrazení stavů a statistik, zobrazení a změn konfigurace</t>
  </si>
  <si>
    <t>Přístup k CLI</t>
  </si>
  <si>
    <t>RS-232, Telnet server, SSH server</t>
  </si>
  <si>
    <t>Přenos souborů</t>
  </si>
  <si>
    <t>TFTP klient, SCP nebo SFTP server</t>
  </si>
  <si>
    <t>Konfigurace</t>
  </si>
  <si>
    <t>zobrazení, export a import konfigurace zařízení ve formě textového souboru</t>
  </si>
  <si>
    <t>Podpora SNMP</t>
  </si>
  <si>
    <t>SNMPv2c, SNMPv3</t>
  </si>
  <si>
    <t>Podpora RMON</t>
  </si>
  <si>
    <t>RMON1, skupiny 1, 2, 3</t>
  </si>
  <si>
    <t>SNMP MIB</t>
  </si>
  <si>
    <t>RFC1213-MIB, SNMPv2-MIB, IF-MIB, BRIDGE-MIB, P-BRIDGE-MIB, Q-BRIDGE-MIB, IEEE8023-LAG-MIB, LLDP-MIB, IP-MIB, IP-FORWARD-MIB, IPV6-MIB, RMON-MIB</t>
  </si>
  <si>
    <t>Logování</t>
  </si>
  <si>
    <t>nejméně 1000 posledních událostí lokálně na zařízení, vzdáleně přes SNMP traps nebo syslog</t>
  </si>
  <si>
    <t>Logované události</t>
  </si>
  <si>
    <t>start zařízení, poruchy a jiné mimořádné situace, připojení a odpojení portu, přihlášení uživatele</t>
  </si>
  <si>
    <t>Hodiny</t>
  </si>
  <si>
    <t>synchronizace pomocí NTP případně SNTP</t>
  </si>
  <si>
    <t>Příslušenství</t>
  </si>
  <si>
    <t>Montáž do racku</t>
  </si>
  <si>
    <t>ližiny pro montáž do 19palcového racku, upevnění na přední a zadní vertikální lištu, rozteč 650 až 800 mm</t>
  </si>
  <si>
    <t>Kabel pro RS-232</t>
  </si>
  <si>
    <t>kabel pro připojení k sériovému portu počítače s konektorem DE-9</t>
  </si>
  <si>
    <t>Ostatní</t>
  </si>
  <si>
    <t>Opravy firmware</t>
  </si>
  <si>
    <t>Bezplatné aktualizace firmware s opravami chyb a bezpečnostních slabin po dobu trvání záruky.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</si>
</sst>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4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4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4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Border="1" applyAlignment="1" applyProtection="1">
      <alignment vertical="center"/>
      <protection/>
    </xf>
    <xf numFmtId="4" fontId="5" fillId="0" borderId="6" xfId="0" applyNumberFormat="1" applyFont="1" applyBorder="1" applyAlignment="1" applyProtection="1">
      <alignment vertical="center"/>
      <protection/>
    </xf>
    <xf numFmtId="4" fontId="5" fillId="0" borderId="7" xfId="0" applyNumberFormat="1" applyFon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/>
    </xf>
    <xf numFmtId="0" fontId="10" fillId="5" borderId="9" xfId="0" applyFont="1" applyFill="1" applyBorder="1" applyAlignment="1" applyProtection="1">
      <alignment vertical="center" wrapText="1"/>
      <protection/>
    </xf>
    <xf numFmtId="0" fontId="11" fillId="5" borderId="10" xfId="0" applyFont="1" applyFill="1" applyBorder="1" applyAlignment="1" applyProtection="1">
      <alignment horizontal="right" vertical="center" wrapText="1"/>
      <protection/>
    </xf>
    <xf numFmtId="0" fontId="11" fillId="5" borderId="10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4" borderId="10" xfId="0" applyFont="1" applyFill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10" fillId="5" borderId="13" xfId="0" applyFont="1" applyFill="1" applyBorder="1" applyAlignment="1" applyProtection="1">
      <alignment vertical="center" wrapText="1"/>
      <protection/>
    </xf>
    <xf numFmtId="0" fontId="10" fillId="5" borderId="14" xfId="0" applyFont="1" applyFill="1" applyBorder="1" applyAlignment="1" applyProtection="1">
      <alignment vertical="center" wrapText="1"/>
      <protection/>
    </xf>
    <xf numFmtId="0" fontId="10" fillId="5" borderId="12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0" fillId="3" borderId="0" xfId="0" applyFill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0" fillId="2" borderId="8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vertical="center" wrapText="1"/>
      <protection/>
    </xf>
    <xf numFmtId="0" fontId="11" fillId="4" borderId="8" xfId="0" applyFont="1" applyFill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11" fillId="6" borderId="1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70" zoomScaleNormal="70" workbookViewId="0" topLeftCell="A1">
      <selection activeCell="L9" sqref="L9"/>
    </sheetView>
  </sheetViews>
  <sheetFormatPr defaultColWidth="9.14062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16384" width="8.8515625" style="1" customWidth="1"/>
  </cols>
  <sheetData>
    <row r="1" spans="1:7" ht="52.5" customHeight="1">
      <c r="A1" s="52" t="s">
        <v>0</v>
      </c>
      <c r="B1" s="52"/>
      <c r="C1" s="52"/>
      <c r="D1" s="52"/>
      <c r="E1" s="52"/>
      <c r="F1" s="52"/>
      <c r="G1" s="52"/>
    </row>
    <row r="2" spans="1:7" ht="15">
      <c r="A2" s="2"/>
      <c r="B2" s="2"/>
      <c r="C2" s="2"/>
      <c r="D2" s="2"/>
      <c r="E2" s="2"/>
      <c r="F2" s="2"/>
      <c r="G2" s="2"/>
    </row>
    <row r="3" spans="1:7" ht="63.9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40.8" customHeight="1">
      <c r="A4" s="4">
        <v>1</v>
      </c>
      <c r="B4" s="5" t="s">
        <v>8</v>
      </c>
      <c r="C4" s="6">
        <v>25</v>
      </c>
      <c r="D4" s="7"/>
      <c r="E4" s="8">
        <f aca="true" t="shared" si="0" ref="E4:E6">C4*D4</f>
        <v>0</v>
      </c>
      <c r="F4" s="8">
        <f aca="true" t="shared" si="1" ref="F4:F6">E4*0.21</f>
        <v>0</v>
      </c>
      <c r="G4" s="8">
        <f aca="true" t="shared" si="2" ref="G4:G6">E4+F4</f>
        <v>0</v>
      </c>
    </row>
    <row r="5" spans="1:7" ht="40.8" customHeight="1">
      <c r="A5" s="4">
        <v>2</v>
      </c>
      <c r="B5" s="5" t="s">
        <v>9</v>
      </c>
      <c r="C5" s="6">
        <v>30</v>
      </c>
      <c r="D5" s="7"/>
      <c r="E5" s="8">
        <f t="shared" si="0"/>
        <v>0</v>
      </c>
      <c r="F5" s="8">
        <f t="shared" si="1"/>
        <v>0</v>
      </c>
      <c r="G5" s="8">
        <f t="shared" si="2"/>
        <v>0</v>
      </c>
    </row>
    <row r="6" spans="1:7" ht="42.6" customHeight="1">
      <c r="A6" s="4">
        <v>3</v>
      </c>
      <c r="B6" s="5" t="s">
        <v>10</v>
      </c>
      <c r="C6" s="6">
        <v>1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</row>
    <row r="7" spans="1:7" s="13" customFormat="1" ht="15">
      <c r="A7" s="9"/>
      <c r="B7" s="10"/>
      <c r="C7" s="11"/>
      <c r="D7" s="12"/>
      <c r="E7" s="12"/>
      <c r="F7" s="12"/>
      <c r="G7" s="12"/>
    </row>
    <row r="8" spans="1:7" ht="86.25" customHeight="1">
      <c r="A8" s="2"/>
      <c r="B8" s="53" t="s">
        <v>11</v>
      </c>
      <c r="C8" s="53"/>
      <c r="D8" s="53"/>
      <c r="E8" s="53"/>
      <c r="F8" s="53"/>
      <c r="G8" s="53"/>
    </row>
    <row r="9" spans="1:7" ht="36" customHeight="1">
      <c r="A9" s="2"/>
      <c r="B9" s="2"/>
      <c r="C9" s="2"/>
      <c r="D9" s="2"/>
      <c r="E9" s="2"/>
      <c r="F9" s="2"/>
      <c r="G9" s="2"/>
    </row>
    <row r="10" spans="1:7" ht="68.4" customHeight="1">
      <c r="A10" s="2"/>
      <c r="B10" s="2"/>
      <c r="C10" s="2"/>
      <c r="D10" s="2"/>
      <c r="E10" s="14" t="s">
        <v>12</v>
      </c>
      <c r="F10" s="15" t="s">
        <v>13</v>
      </c>
      <c r="G10" s="16" t="s">
        <v>14</v>
      </c>
    </row>
    <row r="11" spans="1:7" ht="36.75" customHeight="1">
      <c r="A11" s="2"/>
      <c r="B11" s="2"/>
      <c r="C11" s="2"/>
      <c r="D11" s="2"/>
      <c r="E11" s="17">
        <f>E4+E5+E6</f>
        <v>0</v>
      </c>
      <c r="F11" s="18">
        <f>E11*0.21</f>
        <v>0</v>
      </c>
      <c r="G11" s="19">
        <f>E11+F11</f>
        <v>0</v>
      </c>
    </row>
    <row r="12" spans="1:7" ht="15">
      <c r="A12" s="2"/>
      <c r="B12" s="2"/>
      <c r="C12" s="2"/>
      <c r="D12" s="2"/>
      <c r="E12" s="2"/>
      <c r="F12" s="2"/>
      <c r="G12" s="2"/>
    </row>
    <row r="13" spans="1:7" ht="18">
      <c r="A13" s="2"/>
      <c r="B13" s="20" t="s">
        <v>15</v>
      </c>
      <c r="C13" s="20"/>
      <c r="D13" s="20"/>
      <c r="E13" s="20"/>
      <c r="F13" s="2"/>
      <c r="G13" s="2"/>
    </row>
    <row r="14" spans="1:7" ht="18">
      <c r="A14" s="2"/>
      <c r="B14" s="20" t="s">
        <v>16</v>
      </c>
      <c r="C14" s="20"/>
      <c r="D14" s="20"/>
      <c r="E14" s="20"/>
      <c r="F14" s="2"/>
      <c r="G14" s="2"/>
    </row>
    <row r="15" spans="1:7" ht="18">
      <c r="A15" s="2"/>
      <c r="B15" s="20" t="s">
        <v>17</v>
      </c>
      <c r="C15" s="20"/>
      <c r="D15" s="20"/>
      <c r="E15" s="20"/>
      <c r="F15" s="2"/>
      <c r="G15" s="2"/>
    </row>
    <row r="17" spans="2:3" ht="15.6">
      <c r="B17" s="21" t="s">
        <v>18</v>
      </c>
      <c r="C17" s="22"/>
    </row>
    <row r="19" ht="15">
      <c r="B19" s="1" t="s">
        <v>19</v>
      </c>
    </row>
    <row r="20" ht="15">
      <c r="B20" s="1" t="s">
        <v>20</v>
      </c>
    </row>
  </sheetData>
  <sheetProtection password="C565" sheet="1" objects="1" scenarios="1" formatCells="0" formatColumns="0" formatRows="0"/>
  <mergeCells count="2">
    <mergeCell ref="A1:G1"/>
    <mergeCell ref="B8:G8"/>
  </mergeCells>
  <printOptions/>
  <pageMargins left="0.7" right="0.7" top="0.7875" bottom="0.78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 topLeftCell="A1">
      <selection activeCell="F12" sqref="F12"/>
    </sheetView>
  </sheetViews>
  <sheetFormatPr defaultColWidth="8.7109375" defaultRowHeight="15"/>
  <cols>
    <col min="1" max="1" width="35.7109375" style="23" customWidth="1"/>
    <col min="2" max="2" width="31.8515625" style="23" customWidth="1"/>
    <col min="3" max="3" width="20.8515625" style="23" customWidth="1"/>
    <col min="4" max="4" width="2.57421875" style="23" customWidth="1"/>
    <col min="5" max="5" width="19.421875" style="23" customWidth="1"/>
    <col min="6" max="6" width="50.8515625" style="23" customWidth="1"/>
    <col min="7" max="16384" width="8.7109375" style="23" customWidth="1"/>
  </cols>
  <sheetData>
    <row r="1" spans="1:4" ht="55.5" customHeight="1">
      <c r="A1" s="24" t="s">
        <v>21</v>
      </c>
      <c r="B1" s="25"/>
      <c r="C1" s="26"/>
      <c r="D1" s="27"/>
    </row>
    <row r="2" spans="1:3" ht="42.9" customHeight="1">
      <c r="A2" s="54" t="s">
        <v>22</v>
      </c>
      <c r="B2" s="54" t="s">
        <v>23</v>
      </c>
      <c r="C2" s="55" t="s">
        <v>24</v>
      </c>
    </row>
    <row r="3" spans="1:3" ht="15">
      <c r="A3" s="54"/>
      <c r="B3" s="54"/>
      <c r="C3" s="55"/>
    </row>
    <row r="4" spans="1:4" ht="15.6">
      <c r="A4" s="29" t="s">
        <v>25</v>
      </c>
      <c r="B4" s="30"/>
      <c r="C4" s="31"/>
      <c r="D4" s="32"/>
    </row>
    <row r="5" spans="1:3" ht="15.6">
      <c r="A5" s="33" t="s">
        <v>26</v>
      </c>
      <c r="B5" s="34" t="s">
        <v>27</v>
      </c>
      <c r="C5" s="35"/>
    </row>
    <row r="6" spans="1:3" ht="62.4">
      <c r="A6" s="33" t="s">
        <v>28</v>
      </c>
      <c r="B6" s="34" t="s">
        <v>29</v>
      </c>
      <c r="C6" s="35"/>
    </row>
    <row r="7" spans="1:3" ht="15.6">
      <c r="A7" s="33" t="s">
        <v>30</v>
      </c>
      <c r="B7" s="34" t="s">
        <v>29</v>
      </c>
      <c r="C7" s="35"/>
    </row>
    <row r="8" spans="1:3" ht="15.6">
      <c r="A8" s="33" t="s">
        <v>31</v>
      </c>
      <c r="B8" s="34" t="s">
        <v>29</v>
      </c>
      <c r="C8" s="35"/>
    </row>
    <row r="9" spans="1:3" ht="46.8">
      <c r="A9" s="33" t="s">
        <v>32</v>
      </c>
      <c r="B9" s="34" t="s">
        <v>29</v>
      </c>
      <c r="C9" s="35"/>
    </row>
    <row r="10" spans="1:3" ht="15.6">
      <c r="A10" s="33" t="s">
        <v>33</v>
      </c>
      <c r="B10" s="34" t="s">
        <v>34</v>
      </c>
      <c r="C10" s="35"/>
    </row>
    <row r="11" spans="1:3" ht="31.2">
      <c r="A11" s="33" t="s">
        <v>35</v>
      </c>
      <c r="B11" s="34">
        <v>1</v>
      </c>
      <c r="C11" s="35"/>
    </row>
    <row r="12" spans="1:3" ht="78">
      <c r="A12" s="33" t="s">
        <v>36</v>
      </c>
      <c r="B12" s="34" t="s">
        <v>29</v>
      </c>
      <c r="C12" s="35"/>
    </row>
    <row r="13" spans="1:3" ht="31.2" customHeight="1">
      <c r="A13" s="56" t="s">
        <v>37</v>
      </c>
      <c r="B13" s="36" t="s">
        <v>38</v>
      </c>
      <c r="C13" s="57"/>
    </row>
    <row r="14" spans="1:3" ht="28.8" customHeight="1">
      <c r="A14" s="56"/>
      <c r="B14" s="36" t="s">
        <v>39</v>
      </c>
      <c r="C14" s="57"/>
    </row>
    <row r="15" spans="1:3" ht="26.4" customHeight="1">
      <c r="A15" s="56"/>
      <c r="B15" s="36" t="s">
        <v>40</v>
      </c>
      <c r="C15" s="57"/>
    </row>
    <row r="16" spans="1:3" ht="30" customHeight="1">
      <c r="A16" s="56"/>
      <c r="B16" s="36" t="s">
        <v>41</v>
      </c>
      <c r="C16" s="57"/>
    </row>
    <row r="17" spans="1:3" ht="36" customHeight="1">
      <c r="A17" s="56"/>
      <c r="B17" s="36" t="s">
        <v>42</v>
      </c>
      <c r="C17" s="57"/>
    </row>
    <row r="18" spans="1:3" ht="33.6" customHeight="1">
      <c r="A18" s="56"/>
      <c r="B18" s="36" t="s">
        <v>43</v>
      </c>
      <c r="C18" s="57"/>
    </row>
    <row r="19" spans="1:3" ht="30.6" customHeight="1">
      <c r="A19" s="56"/>
      <c r="B19" s="36" t="s">
        <v>44</v>
      </c>
      <c r="C19" s="57"/>
    </row>
    <row r="20" spans="1:3" ht="34.2" customHeight="1">
      <c r="A20" s="56"/>
      <c r="B20" s="37" t="s">
        <v>45</v>
      </c>
      <c r="C20" s="57"/>
    </row>
  </sheetData>
  <sheetProtection password="C565" sheet="1" objects="1" scenarios="1" formatCells="0" formatColumns="0" formatRows="0"/>
  <mergeCells count="5">
    <mergeCell ref="A2:A3"/>
    <mergeCell ref="B2:B3"/>
    <mergeCell ref="C2:C3"/>
    <mergeCell ref="A13:A20"/>
    <mergeCell ref="C13:C20"/>
  </mergeCells>
  <printOptions/>
  <pageMargins left="0.7" right="0.7" top="0.7875" bottom="0.7875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B24" sqref="B24"/>
    </sheetView>
  </sheetViews>
  <sheetFormatPr defaultColWidth="8.7109375" defaultRowHeight="15"/>
  <cols>
    <col min="1" max="1" width="34.8515625" style="38" customWidth="1"/>
    <col min="2" max="2" width="19.421875" style="38" customWidth="1"/>
    <col min="3" max="3" width="19.140625" style="38" customWidth="1"/>
    <col min="4" max="4" width="3.140625" style="38" customWidth="1"/>
    <col min="5" max="16384" width="8.7109375" style="38" customWidth="1"/>
  </cols>
  <sheetData>
    <row r="1" spans="1:3" ht="71.4" customHeight="1">
      <c r="A1" s="24" t="s">
        <v>46</v>
      </c>
      <c r="B1" s="39"/>
      <c r="C1" s="40"/>
    </row>
    <row r="2" spans="1:3" ht="33" customHeight="1">
      <c r="A2" s="28" t="s">
        <v>9</v>
      </c>
      <c r="B2" s="41" t="s">
        <v>23</v>
      </c>
      <c r="C2" s="42" t="s">
        <v>24</v>
      </c>
    </row>
    <row r="3" spans="1:3" ht="15.6">
      <c r="A3" s="29" t="s">
        <v>25</v>
      </c>
      <c r="B3" s="43"/>
      <c r="C3" s="31"/>
    </row>
    <row r="4" spans="1:3" ht="15.6">
      <c r="A4" s="33" t="s">
        <v>47</v>
      </c>
      <c r="B4" s="34" t="s">
        <v>29</v>
      </c>
      <c r="C4" s="35"/>
    </row>
    <row r="5" spans="1:3" ht="15.6">
      <c r="A5" s="33" t="s">
        <v>48</v>
      </c>
      <c r="B5" s="34" t="s">
        <v>49</v>
      </c>
      <c r="C5" s="35"/>
    </row>
    <row r="6" spans="1:3" ht="15.6">
      <c r="A6" s="33" t="s">
        <v>50</v>
      </c>
      <c r="B6" s="34" t="s">
        <v>29</v>
      </c>
      <c r="C6" s="35"/>
    </row>
  </sheetData>
  <sheetProtection password="C565" sheet="1" objects="1" scenarios="1" formatCells="0" formatColumns="0" formatRows="0"/>
  <printOptions/>
  <pageMargins left="0.7083333333333334" right="0.7083333333333334" top="0.7875" bottom="0.7875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54"/>
  <sheetViews>
    <sheetView workbookViewId="0" topLeftCell="A40">
      <selection activeCell="B2" sqref="B2:B3"/>
    </sheetView>
  </sheetViews>
  <sheetFormatPr defaultColWidth="8.7109375" defaultRowHeight="15"/>
  <cols>
    <col min="1" max="1" width="21.8515625" style="38" customWidth="1"/>
    <col min="2" max="2" width="42.7109375" style="38" customWidth="1"/>
    <col min="3" max="3" width="18.8515625" style="44" customWidth="1"/>
    <col min="4" max="4" width="2.57421875" style="38" customWidth="1"/>
    <col min="5" max="16384" width="8.7109375" style="38" customWidth="1"/>
  </cols>
  <sheetData>
    <row r="1" spans="1:3" ht="63.6" customHeight="1">
      <c r="A1" s="58" t="s">
        <v>51</v>
      </c>
      <c r="B1" s="58"/>
      <c r="C1" s="45"/>
    </row>
    <row r="2" spans="1:3" ht="36" customHeight="1">
      <c r="A2" s="54" t="s">
        <v>52</v>
      </c>
      <c r="B2" s="54" t="s">
        <v>23</v>
      </c>
      <c r="C2" s="55" t="s">
        <v>24</v>
      </c>
    </row>
    <row r="3" spans="1:3" ht="10.2" customHeight="1">
      <c r="A3" s="54"/>
      <c r="B3" s="54"/>
      <c r="C3" s="55"/>
    </row>
    <row r="4" spans="1:3" ht="15.6">
      <c r="A4" s="46" t="s">
        <v>25</v>
      </c>
      <c r="B4" s="47"/>
      <c r="C4" s="48"/>
    </row>
    <row r="5" spans="1:3" ht="26.4" customHeight="1">
      <c r="A5" s="33" t="s">
        <v>26</v>
      </c>
      <c r="B5" s="49" t="s">
        <v>53</v>
      </c>
      <c r="C5" s="35"/>
    </row>
    <row r="6" spans="1:3" ht="26.4" customHeight="1">
      <c r="A6" s="33" t="s">
        <v>54</v>
      </c>
      <c r="B6" s="49" t="s">
        <v>55</v>
      </c>
      <c r="C6" s="35"/>
    </row>
    <row r="7" spans="1:3" ht="47.4" customHeight="1">
      <c r="A7" s="33" t="s">
        <v>56</v>
      </c>
      <c r="B7" s="49" t="s">
        <v>57</v>
      </c>
      <c r="C7" s="35"/>
    </row>
    <row r="8" spans="1:3" ht="56.4" customHeight="1">
      <c r="A8" s="33" t="s">
        <v>58</v>
      </c>
      <c r="B8" s="49" t="s">
        <v>59</v>
      </c>
      <c r="C8" s="35"/>
    </row>
    <row r="9" spans="1:3" ht="15.6" customHeight="1">
      <c r="A9" s="56" t="s">
        <v>60</v>
      </c>
      <c r="B9" s="50" t="s">
        <v>61</v>
      </c>
      <c r="C9" s="59"/>
    </row>
    <row r="10" spans="1:3" ht="15.6">
      <c r="A10" s="56"/>
      <c r="B10" s="49" t="s">
        <v>62</v>
      </c>
      <c r="C10" s="59"/>
    </row>
    <row r="11" spans="1:3" ht="31.2">
      <c r="A11" s="33" t="s">
        <v>63</v>
      </c>
      <c r="B11" s="60" t="s">
        <v>64</v>
      </c>
      <c r="C11" s="35"/>
    </row>
    <row r="12" spans="1:3" ht="15.6">
      <c r="A12" s="46" t="s">
        <v>65</v>
      </c>
      <c r="B12" s="47"/>
      <c r="C12" s="48"/>
    </row>
    <row r="13" spans="1:3" ht="15.6">
      <c r="A13" s="33" t="s">
        <v>66</v>
      </c>
      <c r="B13" s="49" t="s">
        <v>67</v>
      </c>
      <c r="C13" s="35"/>
    </row>
    <row r="14" spans="1:3" ht="15.6">
      <c r="A14" s="33" t="s">
        <v>68</v>
      </c>
      <c r="B14" s="49" t="s">
        <v>69</v>
      </c>
      <c r="C14" s="35"/>
    </row>
    <row r="15" spans="1:3" ht="31.2">
      <c r="A15" s="33" t="s">
        <v>70</v>
      </c>
      <c r="B15" s="60" t="s">
        <v>71</v>
      </c>
      <c r="C15" s="35"/>
    </row>
    <row r="16" spans="1:3" ht="15.6">
      <c r="A16" s="33" t="s">
        <v>72</v>
      </c>
      <c r="B16" s="60" t="s">
        <v>73</v>
      </c>
      <c r="C16" s="35"/>
    </row>
    <row r="17" spans="1:3" ht="15.6">
      <c r="A17" s="33" t="s">
        <v>74</v>
      </c>
      <c r="B17" s="49" t="s">
        <v>75</v>
      </c>
      <c r="C17" s="35"/>
    </row>
    <row r="18" spans="1:3" ht="31.2">
      <c r="A18" s="33" t="s">
        <v>76</v>
      </c>
      <c r="B18" s="49" t="s">
        <v>77</v>
      </c>
      <c r="C18" s="35"/>
    </row>
    <row r="19" spans="1:3" ht="15.6">
      <c r="A19" s="33" t="s">
        <v>78</v>
      </c>
      <c r="B19" s="49" t="s">
        <v>79</v>
      </c>
      <c r="C19" s="35"/>
    </row>
    <row r="20" spans="1:3" ht="15.6">
      <c r="A20" s="33" t="s">
        <v>80</v>
      </c>
      <c r="B20" s="49" t="s">
        <v>81</v>
      </c>
      <c r="C20" s="35"/>
    </row>
    <row r="21" spans="1:3" ht="15.6">
      <c r="A21" s="33" t="s">
        <v>82</v>
      </c>
      <c r="B21" s="49" t="s">
        <v>83</v>
      </c>
      <c r="C21" s="35"/>
    </row>
    <row r="22" spans="1:3" ht="15.6">
      <c r="A22" s="46" t="s">
        <v>84</v>
      </c>
      <c r="B22" s="47"/>
      <c r="C22" s="48"/>
    </row>
    <row r="23" spans="1:3" ht="31.2">
      <c r="A23" s="33" t="s">
        <v>85</v>
      </c>
      <c r="B23" s="49" t="s">
        <v>86</v>
      </c>
      <c r="C23" s="35"/>
    </row>
    <row r="24" spans="1:3" ht="15.6">
      <c r="A24" s="33" t="s">
        <v>87</v>
      </c>
      <c r="B24" s="49">
        <v>50000</v>
      </c>
      <c r="C24" s="35"/>
    </row>
    <row r="25" spans="1:3" ht="15.6">
      <c r="A25" s="33" t="s">
        <v>88</v>
      </c>
      <c r="B25" s="49" t="s">
        <v>89</v>
      </c>
      <c r="C25" s="35"/>
    </row>
    <row r="26" spans="1:3" ht="15.6">
      <c r="A26" s="33" t="s">
        <v>90</v>
      </c>
      <c r="B26" s="49" t="s">
        <v>91</v>
      </c>
      <c r="C26" s="35"/>
    </row>
    <row r="27" spans="1:3" ht="15.6">
      <c r="A27" s="33" t="s">
        <v>92</v>
      </c>
      <c r="B27" s="49">
        <v>1000</v>
      </c>
      <c r="C27" s="35"/>
    </row>
    <row r="28" spans="1:3" ht="31.2">
      <c r="A28" s="33" t="s">
        <v>93</v>
      </c>
      <c r="B28" s="49" t="s">
        <v>94</v>
      </c>
      <c r="C28" s="35"/>
    </row>
    <row r="29" spans="1:3" ht="15.6">
      <c r="A29" s="33" t="s">
        <v>95</v>
      </c>
      <c r="B29" s="49">
        <v>20</v>
      </c>
      <c r="C29" s="35"/>
    </row>
    <row r="30" spans="1:3" ht="15.6">
      <c r="A30" s="33" t="s">
        <v>96</v>
      </c>
      <c r="B30" s="49" t="s">
        <v>97</v>
      </c>
      <c r="C30" s="35"/>
    </row>
    <row r="31" spans="1:3" ht="31.2">
      <c r="A31" s="33" t="s">
        <v>98</v>
      </c>
      <c r="B31" s="49" t="s">
        <v>99</v>
      </c>
      <c r="C31" s="35"/>
    </row>
    <row r="32" spans="1:3" ht="31.2">
      <c r="A32" s="33" t="s">
        <v>100</v>
      </c>
      <c r="B32" s="49" t="s">
        <v>101</v>
      </c>
      <c r="C32" s="35"/>
    </row>
    <row r="33" spans="1:3" ht="15.6">
      <c r="A33" s="33" t="s">
        <v>102</v>
      </c>
      <c r="B33" s="49" t="s">
        <v>103</v>
      </c>
      <c r="C33" s="35"/>
    </row>
    <row r="34" spans="1:3" ht="15.6">
      <c r="A34" s="33" t="s">
        <v>104</v>
      </c>
      <c r="B34" s="49" t="s">
        <v>105</v>
      </c>
      <c r="C34" s="35"/>
    </row>
    <row r="35" spans="1:3" ht="15.6">
      <c r="A35" s="33" t="s">
        <v>106</v>
      </c>
      <c r="B35" s="49" t="s">
        <v>107</v>
      </c>
      <c r="C35" s="35"/>
    </row>
    <row r="36" spans="1:3" ht="15.6">
      <c r="A36" s="33" t="s">
        <v>108</v>
      </c>
      <c r="B36" s="49" t="s">
        <v>109</v>
      </c>
      <c r="C36" s="35"/>
    </row>
    <row r="37" spans="1:3" ht="15.6">
      <c r="A37" s="33" t="s">
        <v>110</v>
      </c>
      <c r="B37" s="49" t="s">
        <v>111</v>
      </c>
      <c r="C37" s="35"/>
    </row>
    <row r="38" spans="1:3" ht="15.6">
      <c r="A38" s="46" t="s">
        <v>112</v>
      </c>
      <c r="B38" s="47"/>
      <c r="C38" s="48"/>
    </row>
    <row r="39" spans="1:3" ht="31.2">
      <c r="A39" s="33" t="s">
        <v>113</v>
      </c>
      <c r="B39" s="49" t="s">
        <v>114</v>
      </c>
      <c r="C39" s="35"/>
    </row>
    <row r="40" spans="1:3" ht="15.6">
      <c r="A40" s="33" t="s">
        <v>115</v>
      </c>
      <c r="B40" s="49" t="s">
        <v>116</v>
      </c>
      <c r="C40" s="35"/>
    </row>
    <row r="41" spans="1:3" ht="15.6">
      <c r="A41" s="33" t="s">
        <v>117</v>
      </c>
      <c r="B41" s="49" t="s">
        <v>118</v>
      </c>
      <c r="C41" s="35"/>
    </row>
    <row r="42" spans="1:3" ht="15.6">
      <c r="A42" s="33" t="s">
        <v>119</v>
      </c>
      <c r="B42" s="49" t="s">
        <v>120</v>
      </c>
      <c r="C42" s="35"/>
    </row>
    <row r="43" spans="1:3" ht="31.2">
      <c r="A43" s="33" t="s">
        <v>121</v>
      </c>
      <c r="B43" s="49" t="s">
        <v>122</v>
      </c>
      <c r="C43" s="35"/>
    </row>
    <row r="44" spans="1:3" ht="15.6">
      <c r="A44" s="46" t="s">
        <v>123</v>
      </c>
      <c r="B44" s="47"/>
      <c r="C44" s="48"/>
    </row>
    <row r="45" spans="1:3" ht="46.8">
      <c r="A45" s="33" t="s">
        <v>124</v>
      </c>
      <c r="B45" s="49" t="s">
        <v>125</v>
      </c>
      <c r="C45" s="35"/>
    </row>
    <row r="46" spans="1:3" ht="15.6">
      <c r="A46" s="33" t="s">
        <v>126</v>
      </c>
      <c r="B46" s="49" t="s">
        <v>127</v>
      </c>
      <c r="C46" s="35"/>
    </row>
    <row r="47" spans="1:3" ht="15.6">
      <c r="A47" s="33" t="s">
        <v>128</v>
      </c>
      <c r="B47" s="49" t="s">
        <v>129</v>
      </c>
      <c r="C47" s="35"/>
    </row>
    <row r="48" spans="1:3" ht="62.4">
      <c r="A48" s="33" t="s">
        <v>130</v>
      </c>
      <c r="B48" s="49" t="s">
        <v>131</v>
      </c>
      <c r="C48" s="35"/>
    </row>
    <row r="49" spans="1:3" ht="31.2">
      <c r="A49" s="33" t="s">
        <v>132</v>
      </c>
      <c r="B49" s="49" t="s">
        <v>133</v>
      </c>
      <c r="C49" s="35"/>
    </row>
    <row r="50" spans="1:3" ht="15.6">
      <c r="A50" s="33" t="s">
        <v>134</v>
      </c>
      <c r="B50" s="49" t="s">
        <v>135</v>
      </c>
      <c r="C50" s="35"/>
    </row>
    <row r="51" spans="1:3" ht="15.6">
      <c r="A51" s="46" t="s">
        <v>136</v>
      </c>
      <c r="B51" s="47"/>
      <c r="C51" s="48"/>
    </row>
    <row r="52" spans="1:3" ht="31.2">
      <c r="A52" s="33" t="s">
        <v>137</v>
      </c>
      <c r="B52" s="49" t="s">
        <v>138</v>
      </c>
      <c r="C52" s="35"/>
    </row>
    <row r="53" spans="1:3" ht="46.8">
      <c r="A53" s="33" t="s">
        <v>139</v>
      </c>
      <c r="B53" s="49" t="s">
        <v>140</v>
      </c>
      <c r="C53" s="35"/>
    </row>
    <row r="54" spans="1:3" ht="15.6">
      <c r="A54" s="33" t="s">
        <v>141</v>
      </c>
      <c r="B54" s="49" t="s">
        <v>142</v>
      </c>
      <c r="C54" s="35"/>
    </row>
    <row r="55" spans="1:3" ht="15.6">
      <c r="A55" s="33" t="s">
        <v>143</v>
      </c>
      <c r="B55" s="49" t="s">
        <v>144</v>
      </c>
      <c r="C55" s="35"/>
    </row>
    <row r="56" spans="1:3" ht="31.2">
      <c r="A56" s="33" t="s">
        <v>145</v>
      </c>
      <c r="B56" s="49" t="s">
        <v>146</v>
      </c>
      <c r="C56" s="35"/>
    </row>
    <row r="57" spans="1:3" ht="15.6">
      <c r="A57" s="33" t="s">
        <v>147</v>
      </c>
      <c r="B57" s="49" t="s">
        <v>148</v>
      </c>
      <c r="C57" s="35"/>
    </row>
    <row r="58" spans="1:3" ht="15.6">
      <c r="A58" s="33" t="s">
        <v>149</v>
      </c>
      <c r="B58" s="49" t="s">
        <v>150</v>
      </c>
      <c r="C58" s="35"/>
    </row>
    <row r="59" spans="1:3" ht="31.2">
      <c r="A59" s="33" t="s">
        <v>151</v>
      </c>
      <c r="B59" s="49" t="s">
        <v>152</v>
      </c>
      <c r="C59" s="35"/>
    </row>
    <row r="60" spans="1:3" ht="15.6">
      <c r="A60" s="33" t="s">
        <v>153</v>
      </c>
      <c r="B60" s="49" t="s">
        <v>154</v>
      </c>
      <c r="C60" s="35"/>
    </row>
    <row r="61" spans="1:3" ht="15.6">
      <c r="A61" s="33" t="s">
        <v>155</v>
      </c>
      <c r="B61" s="49" t="s">
        <v>156</v>
      </c>
      <c r="C61" s="35"/>
    </row>
    <row r="62" spans="1:3" ht="79.2" customHeight="1">
      <c r="A62" s="33" t="s">
        <v>157</v>
      </c>
      <c r="B62" s="49" t="s">
        <v>158</v>
      </c>
      <c r="C62" s="35"/>
    </row>
    <row r="63" spans="1:3" ht="47.4" customHeight="1">
      <c r="A63" s="33" t="s">
        <v>159</v>
      </c>
      <c r="B63" s="49" t="s">
        <v>160</v>
      </c>
      <c r="C63" s="35"/>
    </row>
    <row r="64" spans="1:3" ht="54.6" customHeight="1">
      <c r="A64" s="33" t="s">
        <v>161</v>
      </c>
      <c r="B64" s="49" t="s">
        <v>162</v>
      </c>
      <c r="C64" s="35"/>
    </row>
    <row r="65" spans="1:3" ht="16.8" customHeight="1">
      <c r="A65" s="33" t="s">
        <v>163</v>
      </c>
      <c r="B65" s="49" t="s">
        <v>164</v>
      </c>
      <c r="C65" s="35"/>
    </row>
    <row r="66" spans="1:3" ht="15.6">
      <c r="A66" s="46" t="s">
        <v>165</v>
      </c>
      <c r="B66" s="47"/>
      <c r="C66" s="48"/>
    </row>
    <row r="67" spans="1:3" ht="52.2" customHeight="1">
      <c r="A67" s="33" t="s">
        <v>166</v>
      </c>
      <c r="B67" s="49" t="s">
        <v>167</v>
      </c>
      <c r="C67" s="35"/>
    </row>
    <row r="68" spans="1:3" ht="41.4" customHeight="1">
      <c r="A68" s="33" t="s">
        <v>168</v>
      </c>
      <c r="B68" s="49" t="s">
        <v>169</v>
      </c>
      <c r="C68" s="35"/>
    </row>
    <row r="69" spans="1:3" ht="15.6">
      <c r="A69" s="46" t="s">
        <v>170</v>
      </c>
      <c r="B69" s="47"/>
      <c r="C69" s="48"/>
    </row>
    <row r="70" spans="1:3" ht="46.8">
      <c r="A70" s="33" t="s">
        <v>171</v>
      </c>
      <c r="B70" s="49" t="s">
        <v>172</v>
      </c>
      <c r="C70" s="35"/>
    </row>
    <row r="71" spans="1:3" ht="31.2" customHeight="1">
      <c r="A71" s="56" t="s">
        <v>37</v>
      </c>
      <c r="B71" s="50" t="s">
        <v>38</v>
      </c>
      <c r="C71" s="59"/>
    </row>
    <row r="72" spans="1:3" ht="18.6" customHeight="1">
      <c r="A72" s="56"/>
      <c r="B72" s="50" t="s">
        <v>39</v>
      </c>
      <c r="C72" s="59"/>
    </row>
    <row r="73" spans="1:3" ht="31.2">
      <c r="A73" s="56"/>
      <c r="B73" s="50" t="s">
        <v>40</v>
      </c>
      <c r="C73" s="59"/>
    </row>
    <row r="74" spans="1:3" ht="31.2">
      <c r="A74" s="56"/>
      <c r="B74" s="50" t="s">
        <v>41</v>
      </c>
      <c r="C74" s="59"/>
    </row>
    <row r="75" spans="1:3" ht="31.2">
      <c r="A75" s="56"/>
      <c r="B75" s="50" t="s">
        <v>42</v>
      </c>
      <c r="C75" s="59"/>
    </row>
    <row r="76" spans="1:3" ht="37.8" customHeight="1">
      <c r="A76" s="56"/>
      <c r="B76" s="50" t="s">
        <v>43</v>
      </c>
      <c r="C76" s="59"/>
    </row>
    <row r="77" spans="1:3" ht="19.8" customHeight="1">
      <c r="A77" s="56"/>
      <c r="B77" s="50" t="s">
        <v>44</v>
      </c>
      <c r="C77" s="59"/>
    </row>
    <row r="78" spans="1:3" ht="24" customHeight="1">
      <c r="A78" s="56"/>
      <c r="B78" s="49" t="s">
        <v>45</v>
      </c>
      <c r="C78" s="59"/>
    </row>
    <row r="79" ht="15">
      <c r="C79" s="51"/>
    </row>
    <row r="80" ht="15">
      <c r="C80" s="51"/>
    </row>
    <row r="81" ht="15">
      <c r="C81" s="51"/>
    </row>
    <row r="82" ht="15">
      <c r="C82" s="51"/>
    </row>
    <row r="83" ht="15">
      <c r="C83" s="51"/>
    </row>
    <row r="84" ht="15">
      <c r="C84" s="51"/>
    </row>
    <row r="85" ht="15">
      <c r="C85" s="51"/>
    </row>
    <row r="86" ht="15">
      <c r="C86" s="51"/>
    </row>
    <row r="87" ht="15">
      <c r="C87" s="51"/>
    </row>
    <row r="88" ht="15">
      <c r="C88" s="51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  <row r="97" ht="15">
      <c r="C97" s="51"/>
    </row>
    <row r="98" ht="15">
      <c r="C98" s="51"/>
    </row>
    <row r="99" ht="15">
      <c r="C99" s="51"/>
    </row>
    <row r="100" ht="15">
      <c r="C100" s="51"/>
    </row>
    <row r="101" ht="15">
      <c r="C101" s="51"/>
    </row>
    <row r="102" ht="15">
      <c r="C102" s="51"/>
    </row>
    <row r="103" ht="15">
      <c r="C103" s="51"/>
    </row>
    <row r="104" ht="15">
      <c r="C104" s="51"/>
    </row>
    <row r="105" ht="15">
      <c r="C105" s="51"/>
    </row>
    <row r="106" ht="15">
      <c r="C106" s="51"/>
    </row>
    <row r="107" ht="15">
      <c r="C107" s="51"/>
    </row>
    <row r="108" ht="15">
      <c r="C108" s="51"/>
    </row>
    <row r="109" ht="15">
      <c r="C109" s="51"/>
    </row>
    <row r="110" ht="15">
      <c r="C110" s="51"/>
    </row>
    <row r="111" ht="15">
      <c r="C111" s="51"/>
    </row>
    <row r="112" ht="15">
      <c r="C112" s="51"/>
    </row>
    <row r="113" ht="15">
      <c r="C113" s="51"/>
    </row>
    <row r="114" ht="15">
      <c r="C114" s="51"/>
    </row>
    <row r="115" ht="15">
      <c r="C115" s="51"/>
    </row>
    <row r="116" ht="15">
      <c r="C116" s="51"/>
    </row>
    <row r="117" ht="15">
      <c r="C117" s="51"/>
    </row>
    <row r="118" ht="15">
      <c r="C118" s="51"/>
    </row>
    <row r="119" ht="15">
      <c r="C119" s="51"/>
    </row>
    <row r="120" ht="15">
      <c r="C120" s="51"/>
    </row>
    <row r="121" ht="15">
      <c r="C121" s="51"/>
    </row>
    <row r="122" ht="15">
      <c r="C122" s="51"/>
    </row>
    <row r="123" ht="15">
      <c r="C123" s="51"/>
    </row>
    <row r="124" ht="15">
      <c r="C124" s="51"/>
    </row>
    <row r="125" ht="15">
      <c r="C125" s="51"/>
    </row>
    <row r="126" ht="15">
      <c r="C126" s="51"/>
    </row>
    <row r="127" ht="15">
      <c r="C127" s="51"/>
    </row>
    <row r="128" ht="15">
      <c r="C128" s="51"/>
    </row>
    <row r="129" ht="15">
      <c r="C129" s="51"/>
    </row>
    <row r="130" ht="15">
      <c r="C130" s="51"/>
    </row>
    <row r="131" ht="15">
      <c r="C131" s="51"/>
    </row>
    <row r="132" ht="15">
      <c r="C132" s="51"/>
    </row>
    <row r="133" ht="15">
      <c r="C133" s="51"/>
    </row>
    <row r="134" ht="15">
      <c r="C134" s="51"/>
    </row>
    <row r="135" ht="15">
      <c r="C135" s="51"/>
    </row>
    <row r="136" ht="15">
      <c r="C136" s="51"/>
    </row>
    <row r="137" ht="15">
      <c r="C137" s="51"/>
    </row>
    <row r="138" ht="15">
      <c r="C138" s="51"/>
    </row>
    <row r="139" ht="15">
      <c r="C139" s="51"/>
    </row>
    <row r="140" ht="15">
      <c r="C140" s="51"/>
    </row>
    <row r="141" ht="15">
      <c r="C141" s="51"/>
    </row>
    <row r="142" ht="15">
      <c r="C142" s="51"/>
    </row>
    <row r="143" ht="15">
      <c r="C143" s="51"/>
    </row>
    <row r="144" ht="15">
      <c r="C144" s="51"/>
    </row>
    <row r="145" ht="15">
      <c r="C145" s="51"/>
    </row>
    <row r="146" ht="15">
      <c r="C146" s="51"/>
    </row>
    <row r="147" ht="15">
      <c r="C147" s="51"/>
    </row>
    <row r="148" ht="15">
      <c r="C148" s="51"/>
    </row>
    <row r="149" ht="15">
      <c r="C149" s="51"/>
    </row>
    <row r="150" ht="15">
      <c r="C150" s="51"/>
    </row>
    <row r="151" ht="15">
      <c r="C151" s="51"/>
    </row>
    <row r="152" ht="15">
      <c r="C152" s="51"/>
    </row>
    <row r="153" ht="15">
      <c r="C153" s="51"/>
    </row>
    <row r="154" ht="15">
      <c r="C154" s="51"/>
    </row>
    <row r="155" ht="15">
      <c r="C155" s="51"/>
    </row>
    <row r="156" ht="15">
      <c r="C156" s="51"/>
    </row>
    <row r="157" ht="15">
      <c r="C157" s="51"/>
    </row>
    <row r="158" ht="15">
      <c r="C158" s="51"/>
    </row>
    <row r="159" ht="15">
      <c r="C159" s="51"/>
    </row>
    <row r="160" ht="15">
      <c r="C160" s="51"/>
    </row>
    <row r="161" ht="15">
      <c r="C161" s="51"/>
    </row>
    <row r="162" ht="15">
      <c r="C162" s="51"/>
    </row>
    <row r="163" ht="15">
      <c r="C163" s="51"/>
    </row>
    <row r="164" ht="15">
      <c r="C164" s="51"/>
    </row>
    <row r="165" ht="15">
      <c r="C165" s="51"/>
    </row>
    <row r="166" ht="15">
      <c r="C166" s="51"/>
    </row>
    <row r="167" ht="15">
      <c r="C167" s="51"/>
    </row>
    <row r="168" ht="15">
      <c r="C168" s="51"/>
    </row>
    <row r="169" ht="15">
      <c r="C169" s="51"/>
    </row>
    <row r="170" ht="15">
      <c r="C170" s="51"/>
    </row>
    <row r="171" ht="15">
      <c r="C171" s="51"/>
    </row>
    <row r="172" ht="15">
      <c r="C172" s="51"/>
    </row>
    <row r="173" ht="15">
      <c r="C173" s="51"/>
    </row>
    <row r="174" ht="15">
      <c r="C174" s="51"/>
    </row>
    <row r="175" ht="15">
      <c r="C175" s="51"/>
    </row>
    <row r="176" ht="15">
      <c r="C176" s="51"/>
    </row>
    <row r="177" ht="15">
      <c r="C177" s="51"/>
    </row>
    <row r="178" ht="15">
      <c r="C178" s="51"/>
    </row>
    <row r="179" ht="15">
      <c r="C179" s="51"/>
    </row>
    <row r="180" ht="15">
      <c r="C180" s="51"/>
    </row>
    <row r="181" ht="15">
      <c r="C181" s="51"/>
    </row>
    <row r="182" ht="15">
      <c r="C182" s="51"/>
    </row>
    <row r="183" ht="15">
      <c r="C183" s="51"/>
    </row>
    <row r="184" ht="15">
      <c r="C184" s="51"/>
    </row>
    <row r="185" ht="15">
      <c r="C185" s="51"/>
    </row>
    <row r="186" ht="15">
      <c r="C186" s="51"/>
    </row>
    <row r="187" ht="15">
      <c r="C187" s="51"/>
    </row>
    <row r="188" ht="15">
      <c r="C188" s="51"/>
    </row>
    <row r="189" ht="15">
      <c r="C189" s="51"/>
    </row>
    <row r="190" ht="15">
      <c r="C190" s="51"/>
    </row>
    <row r="191" ht="15">
      <c r="C191" s="51"/>
    </row>
    <row r="192" ht="15">
      <c r="C192" s="51"/>
    </row>
    <row r="193" ht="15">
      <c r="C193" s="51"/>
    </row>
    <row r="194" ht="15">
      <c r="C194" s="51"/>
    </row>
    <row r="195" ht="15">
      <c r="C195" s="51"/>
    </row>
    <row r="196" ht="15">
      <c r="C196" s="51"/>
    </row>
    <row r="197" ht="15">
      <c r="C197" s="51"/>
    </row>
    <row r="198" ht="15">
      <c r="C198" s="51"/>
    </row>
    <row r="199" ht="15">
      <c r="C199" s="51"/>
    </row>
    <row r="200" ht="15">
      <c r="C200" s="51"/>
    </row>
    <row r="201" ht="15">
      <c r="C201" s="51"/>
    </row>
    <row r="202" ht="15">
      <c r="C202" s="51"/>
    </row>
    <row r="203" ht="15">
      <c r="C203" s="51"/>
    </row>
    <row r="204" ht="15">
      <c r="C204" s="51"/>
    </row>
    <row r="205" ht="15">
      <c r="C205" s="51"/>
    </row>
    <row r="206" ht="15">
      <c r="C206" s="51"/>
    </row>
    <row r="207" ht="15">
      <c r="C207" s="51"/>
    </row>
    <row r="208" ht="15">
      <c r="C208" s="51"/>
    </row>
    <row r="209" ht="15">
      <c r="C209" s="51"/>
    </row>
    <row r="210" ht="15">
      <c r="C210" s="51"/>
    </row>
    <row r="211" ht="15">
      <c r="C211" s="51"/>
    </row>
    <row r="212" ht="15">
      <c r="C212" s="51"/>
    </row>
    <row r="213" ht="15">
      <c r="C213" s="51"/>
    </row>
    <row r="214" ht="15">
      <c r="C214" s="51"/>
    </row>
    <row r="215" ht="15">
      <c r="C215" s="51"/>
    </row>
    <row r="216" ht="15">
      <c r="C216" s="51"/>
    </row>
    <row r="217" ht="15">
      <c r="C217" s="51"/>
    </row>
    <row r="218" ht="15">
      <c r="C218" s="51"/>
    </row>
    <row r="219" ht="15">
      <c r="C219" s="51"/>
    </row>
    <row r="220" ht="15">
      <c r="C220" s="51"/>
    </row>
    <row r="221" ht="15">
      <c r="C221" s="51"/>
    </row>
    <row r="222" ht="15">
      <c r="C222" s="51"/>
    </row>
    <row r="223" ht="15">
      <c r="C223" s="51"/>
    </row>
    <row r="224" ht="15">
      <c r="C224" s="51"/>
    </row>
    <row r="225" ht="15">
      <c r="C225" s="51"/>
    </row>
    <row r="226" ht="15">
      <c r="C226" s="51"/>
    </row>
    <row r="227" ht="15">
      <c r="C227" s="51"/>
    </row>
    <row r="228" ht="15">
      <c r="C228" s="51"/>
    </row>
    <row r="229" ht="15">
      <c r="C229" s="51"/>
    </row>
    <row r="230" ht="15">
      <c r="C230" s="51"/>
    </row>
    <row r="231" ht="15">
      <c r="C231" s="51"/>
    </row>
    <row r="232" ht="15">
      <c r="C232" s="51"/>
    </row>
    <row r="233" ht="15">
      <c r="C233" s="51"/>
    </row>
    <row r="234" ht="15">
      <c r="C234" s="51"/>
    </row>
    <row r="235" ht="15">
      <c r="C235" s="51"/>
    </row>
    <row r="236" ht="15">
      <c r="C236" s="51"/>
    </row>
    <row r="237" ht="15">
      <c r="C237" s="51"/>
    </row>
    <row r="238" ht="15">
      <c r="C238" s="51"/>
    </row>
    <row r="239" ht="15">
      <c r="C239" s="51"/>
    </row>
    <row r="240" ht="15">
      <c r="C240" s="51"/>
    </row>
    <row r="241" ht="15">
      <c r="C241" s="51"/>
    </row>
    <row r="242" ht="15">
      <c r="C242" s="51"/>
    </row>
    <row r="243" ht="15">
      <c r="C243" s="51"/>
    </row>
    <row r="244" ht="15">
      <c r="C244" s="51"/>
    </row>
    <row r="245" ht="15">
      <c r="C245" s="51"/>
    </row>
    <row r="246" ht="15">
      <c r="C246" s="51"/>
    </row>
    <row r="247" ht="15">
      <c r="C247" s="51"/>
    </row>
    <row r="248" ht="15">
      <c r="C248" s="51"/>
    </row>
    <row r="249" ht="15">
      <c r="C249" s="51"/>
    </row>
    <row r="250" ht="15">
      <c r="C250" s="51"/>
    </row>
    <row r="251" ht="15">
      <c r="C251" s="51"/>
    </row>
    <row r="252" ht="15">
      <c r="C252" s="51"/>
    </row>
    <row r="253" ht="15">
      <c r="C253" s="51"/>
    </row>
    <row r="254" ht="15">
      <c r="C254" s="51"/>
    </row>
    <row r="255" ht="15">
      <c r="C255" s="51"/>
    </row>
    <row r="256" ht="15">
      <c r="C256" s="51"/>
    </row>
    <row r="257" ht="15">
      <c r="C257" s="51"/>
    </row>
    <row r="258" ht="15">
      <c r="C258" s="51"/>
    </row>
    <row r="259" ht="15">
      <c r="C259" s="51"/>
    </row>
    <row r="260" ht="15">
      <c r="C260" s="51"/>
    </row>
    <row r="261" ht="15">
      <c r="C261" s="51"/>
    </row>
    <row r="262" ht="15">
      <c r="C262" s="51"/>
    </row>
    <row r="263" ht="15">
      <c r="C263" s="51"/>
    </row>
    <row r="264" ht="15">
      <c r="C264" s="51"/>
    </row>
    <row r="265" ht="15">
      <c r="C265" s="51"/>
    </row>
    <row r="266" ht="15">
      <c r="C266" s="51"/>
    </row>
    <row r="267" ht="15">
      <c r="C267" s="51"/>
    </row>
    <row r="268" ht="15">
      <c r="C268" s="51"/>
    </row>
    <row r="269" ht="15">
      <c r="C269" s="51"/>
    </row>
    <row r="270" ht="15">
      <c r="C270" s="51"/>
    </row>
    <row r="271" ht="15">
      <c r="C271" s="51"/>
    </row>
    <row r="272" ht="15">
      <c r="C272" s="51"/>
    </row>
    <row r="273" ht="15">
      <c r="C273" s="51"/>
    </row>
    <row r="274" ht="15">
      <c r="C274" s="51"/>
    </row>
    <row r="275" ht="15">
      <c r="C275" s="51"/>
    </row>
    <row r="276" ht="15">
      <c r="C276" s="51"/>
    </row>
    <row r="277" ht="15">
      <c r="C277" s="51"/>
    </row>
    <row r="278" ht="15">
      <c r="C278" s="51"/>
    </row>
    <row r="279" ht="15">
      <c r="C279" s="51"/>
    </row>
    <row r="280" ht="15">
      <c r="C280" s="51"/>
    </row>
    <row r="281" ht="15">
      <c r="C281" s="51"/>
    </row>
    <row r="282" ht="15">
      <c r="C282" s="51"/>
    </row>
    <row r="283" ht="15">
      <c r="C283" s="51"/>
    </row>
    <row r="284" ht="15">
      <c r="C284" s="51"/>
    </row>
    <row r="285" ht="15">
      <c r="C285" s="51"/>
    </row>
    <row r="286" ht="15">
      <c r="C286" s="51"/>
    </row>
    <row r="287" ht="15">
      <c r="C287" s="51"/>
    </row>
    <row r="288" ht="15">
      <c r="C288" s="51"/>
    </row>
    <row r="289" ht="15">
      <c r="C289" s="51"/>
    </row>
    <row r="290" ht="15">
      <c r="C290" s="51"/>
    </row>
    <row r="291" ht="15">
      <c r="C291" s="51"/>
    </row>
    <row r="292" ht="15">
      <c r="C292" s="51"/>
    </row>
    <row r="293" ht="15">
      <c r="C293" s="51"/>
    </row>
    <row r="294" ht="15">
      <c r="C294" s="51"/>
    </row>
    <row r="295" ht="15">
      <c r="C295" s="51"/>
    </row>
    <row r="296" ht="15">
      <c r="C296" s="51"/>
    </row>
    <row r="297" ht="15">
      <c r="C297" s="51"/>
    </row>
    <row r="298" ht="15">
      <c r="C298" s="51"/>
    </row>
    <row r="299" ht="15">
      <c r="C299" s="51"/>
    </row>
    <row r="300" ht="15">
      <c r="C300" s="51"/>
    </row>
    <row r="301" ht="15">
      <c r="C301" s="51"/>
    </row>
    <row r="302" ht="15">
      <c r="C302" s="51"/>
    </row>
    <row r="303" ht="15">
      <c r="C303" s="51"/>
    </row>
    <row r="304" ht="15">
      <c r="C304" s="51"/>
    </row>
    <row r="305" ht="15">
      <c r="C305" s="51"/>
    </row>
    <row r="306" ht="15">
      <c r="C306" s="51"/>
    </row>
    <row r="307" ht="15">
      <c r="C307" s="51"/>
    </row>
    <row r="308" ht="15">
      <c r="C308" s="51"/>
    </row>
    <row r="309" ht="15">
      <c r="C309" s="51"/>
    </row>
    <row r="310" ht="15">
      <c r="C310" s="51"/>
    </row>
    <row r="311" ht="15">
      <c r="C311" s="51"/>
    </row>
    <row r="312" ht="15">
      <c r="C312" s="51"/>
    </row>
    <row r="313" ht="15">
      <c r="C313" s="51"/>
    </row>
    <row r="314" ht="15">
      <c r="C314" s="51"/>
    </row>
    <row r="315" ht="15">
      <c r="C315" s="51"/>
    </row>
    <row r="316" ht="15">
      <c r="C316" s="51"/>
    </row>
    <row r="317" ht="15">
      <c r="C317" s="51"/>
    </row>
    <row r="318" ht="15">
      <c r="C318" s="51"/>
    </row>
    <row r="319" ht="15">
      <c r="C319" s="51"/>
    </row>
    <row r="320" ht="15">
      <c r="C320" s="51"/>
    </row>
    <row r="321" ht="15">
      <c r="C321" s="51"/>
    </row>
    <row r="322" ht="15">
      <c r="C322" s="51"/>
    </row>
    <row r="323" ht="15">
      <c r="C323" s="51"/>
    </row>
    <row r="324" ht="15">
      <c r="C324" s="51"/>
    </row>
    <row r="325" ht="15">
      <c r="C325" s="51"/>
    </row>
    <row r="326" ht="15">
      <c r="C326" s="51"/>
    </row>
    <row r="327" ht="15">
      <c r="C327" s="51"/>
    </row>
    <row r="328" ht="15">
      <c r="C328" s="51"/>
    </row>
    <row r="329" ht="15">
      <c r="C329" s="51"/>
    </row>
    <row r="330" ht="15">
      <c r="C330" s="51"/>
    </row>
    <row r="331" ht="15">
      <c r="C331" s="51"/>
    </row>
    <row r="332" ht="15">
      <c r="C332" s="51"/>
    </row>
    <row r="333" ht="15">
      <c r="C333" s="51"/>
    </row>
    <row r="334" ht="15">
      <c r="C334" s="51"/>
    </row>
    <row r="335" ht="15">
      <c r="C335" s="51"/>
    </row>
    <row r="336" ht="15">
      <c r="C336" s="51"/>
    </row>
    <row r="337" ht="15">
      <c r="C337" s="51"/>
    </row>
    <row r="338" ht="15">
      <c r="C338" s="51"/>
    </row>
    <row r="339" ht="15">
      <c r="C339" s="51"/>
    </row>
    <row r="340" ht="15">
      <c r="C340" s="51"/>
    </row>
    <row r="341" ht="15">
      <c r="C341" s="51"/>
    </row>
    <row r="342" ht="15">
      <c r="C342" s="51"/>
    </row>
    <row r="343" ht="15">
      <c r="C343" s="51"/>
    </row>
    <row r="344" ht="15">
      <c r="C344" s="51"/>
    </row>
    <row r="345" ht="15">
      <c r="C345" s="51"/>
    </row>
    <row r="346" ht="15">
      <c r="C346" s="51"/>
    </row>
    <row r="347" ht="15">
      <c r="C347" s="51"/>
    </row>
    <row r="348" ht="15">
      <c r="C348" s="51"/>
    </row>
    <row r="349" ht="15">
      <c r="C349" s="51"/>
    </row>
    <row r="350" ht="15">
      <c r="C350" s="51"/>
    </row>
    <row r="351" ht="15">
      <c r="C351" s="51"/>
    </row>
    <row r="352" ht="15">
      <c r="C352" s="51"/>
    </row>
    <row r="353" ht="15">
      <c r="C353" s="51"/>
    </row>
    <row r="354" ht="15">
      <c r="C354" s="51"/>
    </row>
    <row r="355" ht="15">
      <c r="C355" s="51"/>
    </row>
    <row r="356" ht="15">
      <c r="C356" s="51"/>
    </row>
    <row r="357" ht="15">
      <c r="C357" s="51"/>
    </row>
    <row r="358" ht="15">
      <c r="C358" s="51"/>
    </row>
    <row r="359" ht="15">
      <c r="C359" s="51"/>
    </row>
    <row r="360" ht="15">
      <c r="C360" s="51"/>
    </row>
    <row r="361" ht="15">
      <c r="C361" s="51"/>
    </row>
    <row r="362" ht="15">
      <c r="C362" s="51"/>
    </row>
    <row r="363" ht="15">
      <c r="C363" s="51"/>
    </row>
    <row r="364" ht="15">
      <c r="C364" s="51"/>
    </row>
    <row r="365" ht="15">
      <c r="C365" s="51"/>
    </row>
    <row r="366" ht="15">
      <c r="C366" s="51"/>
    </row>
    <row r="367" ht="15">
      <c r="C367" s="51"/>
    </row>
    <row r="368" ht="15">
      <c r="C368" s="51"/>
    </row>
    <row r="369" ht="15">
      <c r="C369" s="51"/>
    </row>
    <row r="370" ht="15">
      <c r="C370" s="51"/>
    </row>
    <row r="371" ht="15">
      <c r="C371" s="51"/>
    </row>
    <row r="372" ht="15">
      <c r="C372" s="51"/>
    </row>
    <row r="373" ht="15">
      <c r="C373" s="51"/>
    </row>
    <row r="374" ht="15">
      <c r="C374" s="51"/>
    </row>
    <row r="375" ht="15">
      <c r="C375" s="51"/>
    </row>
    <row r="376" ht="15">
      <c r="C376" s="51"/>
    </row>
    <row r="377" ht="15">
      <c r="C377" s="51"/>
    </row>
    <row r="378" ht="15">
      <c r="C378" s="51"/>
    </row>
    <row r="379" ht="15">
      <c r="C379" s="51"/>
    </row>
    <row r="380" ht="15">
      <c r="C380" s="51"/>
    </row>
    <row r="381" ht="15">
      <c r="C381" s="51"/>
    </row>
    <row r="382" ht="15">
      <c r="C382" s="51"/>
    </row>
    <row r="383" ht="15">
      <c r="C383" s="51"/>
    </row>
    <row r="384" ht="15">
      <c r="C384" s="51"/>
    </row>
    <row r="385" ht="15">
      <c r="C385" s="51"/>
    </row>
    <row r="386" ht="15">
      <c r="C386" s="51"/>
    </row>
    <row r="387" ht="15">
      <c r="C387" s="51"/>
    </row>
    <row r="388" ht="15">
      <c r="C388" s="51"/>
    </row>
    <row r="389" ht="15">
      <c r="C389" s="51"/>
    </row>
    <row r="390" ht="15">
      <c r="C390" s="51"/>
    </row>
    <row r="391" ht="15">
      <c r="C391" s="51"/>
    </row>
    <row r="392" ht="15">
      <c r="C392" s="51"/>
    </row>
    <row r="393" ht="15">
      <c r="C393" s="51"/>
    </row>
    <row r="394" ht="15">
      <c r="C394" s="51"/>
    </row>
    <row r="395" ht="15">
      <c r="C395" s="51"/>
    </row>
    <row r="396" ht="15">
      <c r="C396" s="51"/>
    </row>
    <row r="397" ht="15">
      <c r="C397" s="51"/>
    </row>
    <row r="398" ht="15">
      <c r="C398" s="51"/>
    </row>
    <row r="399" ht="15">
      <c r="C399" s="51"/>
    </row>
    <row r="400" ht="15">
      <c r="C400" s="51"/>
    </row>
    <row r="401" ht="15">
      <c r="C401" s="51"/>
    </row>
    <row r="402" ht="15">
      <c r="C402" s="51"/>
    </row>
    <row r="403" ht="15">
      <c r="C403" s="51"/>
    </row>
    <row r="404" ht="15">
      <c r="C404" s="51"/>
    </row>
    <row r="405" ht="15">
      <c r="C405" s="51"/>
    </row>
    <row r="406" ht="15">
      <c r="C406" s="51"/>
    </row>
    <row r="407" ht="15">
      <c r="C407" s="51"/>
    </row>
    <row r="408" ht="15">
      <c r="C408" s="51"/>
    </row>
    <row r="409" ht="15">
      <c r="C409" s="51"/>
    </row>
    <row r="410" ht="15">
      <c r="C410" s="51"/>
    </row>
    <row r="411" ht="15">
      <c r="C411" s="51"/>
    </row>
    <row r="412" ht="15">
      <c r="C412" s="51"/>
    </row>
    <row r="413" ht="15">
      <c r="C413" s="51"/>
    </row>
    <row r="414" ht="15">
      <c r="C414" s="51"/>
    </row>
    <row r="415" ht="15">
      <c r="C415" s="51"/>
    </row>
    <row r="416" ht="15">
      <c r="C416" s="51"/>
    </row>
    <row r="417" ht="15">
      <c r="C417" s="51"/>
    </row>
    <row r="418" ht="15">
      <c r="C418" s="51"/>
    </row>
    <row r="419" ht="15">
      <c r="C419" s="51"/>
    </row>
    <row r="420" ht="15">
      <c r="C420" s="51"/>
    </row>
    <row r="421" ht="15">
      <c r="C421" s="51"/>
    </row>
    <row r="422" ht="15">
      <c r="C422" s="51"/>
    </row>
    <row r="423" ht="15">
      <c r="C423" s="51"/>
    </row>
    <row r="424" ht="15">
      <c r="C424" s="51"/>
    </row>
    <row r="425" ht="15">
      <c r="C425" s="51"/>
    </row>
    <row r="426" ht="15">
      <c r="C426" s="51"/>
    </row>
    <row r="427" ht="15">
      <c r="C427" s="51"/>
    </row>
    <row r="428" ht="15">
      <c r="C428" s="51"/>
    </row>
    <row r="429" ht="15">
      <c r="C429" s="51"/>
    </row>
    <row r="430" ht="15">
      <c r="C430" s="51"/>
    </row>
    <row r="431" ht="15">
      <c r="C431" s="51"/>
    </row>
    <row r="432" ht="15">
      <c r="C432" s="51"/>
    </row>
    <row r="433" ht="15">
      <c r="C433" s="51"/>
    </row>
    <row r="434" ht="15">
      <c r="C434" s="51"/>
    </row>
    <row r="435" ht="15">
      <c r="C435" s="51"/>
    </row>
    <row r="436" ht="15">
      <c r="C436" s="51"/>
    </row>
    <row r="437" ht="15">
      <c r="C437" s="51"/>
    </row>
    <row r="438" ht="15">
      <c r="C438" s="51"/>
    </row>
    <row r="439" ht="15">
      <c r="C439" s="51"/>
    </row>
    <row r="440" ht="15">
      <c r="C440" s="51"/>
    </row>
    <row r="441" ht="15">
      <c r="C441" s="51"/>
    </row>
    <row r="442" ht="15">
      <c r="C442" s="51"/>
    </row>
    <row r="443" ht="15">
      <c r="C443" s="51"/>
    </row>
    <row r="444" ht="15">
      <c r="C444" s="51"/>
    </row>
    <row r="445" ht="15">
      <c r="C445" s="51"/>
    </row>
    <row r="446" ht="15">
      <c r="C446" s="51"/>
    </row>
    <row r="447" ht="15">
      <c r="C447" s="51"/>
    </row>
    <row r="448" ht="15">
      <c r="C448" s="51"/>
    </row>
    <row r="449" ht="15">
      <c r="C449" s="51"/>
    </row>
    <row r="450" ht="15">
      <c r="C450" s="51"/>
    </row>
    <row r="451" ht="15">
      <c r="C451" s="51"/>
    </row>
    <row r="452" ht="15">
      <c r="C452" s="51"/>
    </row>
    <row r="453" ht="15">
      <c r="C453" s="51"/>
    </row>
    <row r="454" ht="15">
      <c r="C454" s="51"/>
    </row>
  </sheetData>
  <sheetProtection algorithmName="SHA-512" hashValue="EVZdHvGZvaBfWregqAQQmr39RAyBfzXuMv+shklHT/Ho01+OFEsAPBL8OQ41MPCW+b+7oBxHu33TeYyjq8577A==" saltValue="e2r6Ib8TD9OFcUoAzy1L1Q==" spinCount="100000" sheet="1" formatCells="0" formatColumns="0" formatRows="0"/>
  <mergeCells count="8">
    <mergeCell ref="A71:A78"/>
    <mergeCell ref="C71:C78"/>
    <mergeCell ref="A1:B1"/>
    <mergeCell ref="A2:A3"/>
    <mergeCell ref="B2:B3"/>
    <mergeCell ref="C2:C3"/>
    <mergeCell ref="A9:A10"/>
    <mergeCell ref="C9:C10"/>
  </mergeCells>
  <printOptions/>
  <pageMargins left="0.7083333333333334" right="0.7083333333333334" top="0.7875" bottom="0.7875" header="0.5118055555555555" footer="0.5118055555555555"/>
  <pageSetup fitToHeight="4" fitToWidth="1" horizontalDpi="300" verticalDpi="300" orientation="portrait" paperSize="9"/>
  <rowBreaks count="4" manualBreakCount="4">
    <brk id="22" max="16383" man="1"/>
    <brk id="48" max="16383" man="1"/>
    <brk id="65" max="16383" man="1"/>
    <brk id="7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Ivana Vrbová</dc:creator>
  <cp:keywords/>
  <dc:description/>
  <cp:lastModifiedBy>Mgr. Ivana Vrbová</cp:lastModifiedBy>
  <dcterms:created xsi:type="dcterms:W3CDTF">2021-08-11T12:37:25Z</dcterms:created>
  <dcterms:modified xsi:type="dcterms:W3CDTF">2021-08-11T12:47:53Z</dcterms:modified>
  <cp:category/>
  <cp:version/>
  <cp:contentType/>
  <cp:contentStatus/>
</cp:coreProperties>
</file>