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665" activeTab="2"/>
  </bookViews>
  <sheets>
    <sheet name="Nabídková cena" sheetId="1" r:id="rId1"/>
    <sheet name="1 Notebook 1" sheetId="2" r:id="rId2"/>
    <sheet name="2 Notebook 2" sheetId="3" r:id="rId3"/>
    <sheet name="3 Myš" sheetId="4" r:id="rId4"/>
  </sheets>
  <definedNames>
    <definedName name="_xlnm.Print_Area" localSheetId="0">'Nabídková cena'!$A$1:$G$22</definedName>
  </definedNames>
  <calcPr fullCalcOnLoad="1"/>
</workbook>
</file>

<file path=xl/sharedStrings.xml><?xml version="1.0" encoding="utf-8"?>
<sst xmlns="http://schemas.openxmlformats.org/spreadsheetml/2006/main" count="173" uniqueCount="92">
  <si>
    <t>Procesor</t>
  </si>
  <si>
    <t>Operační systém</t>
  </si>
  <si>
    <t>Displej/Grafika</t>
  </si>
  <si>
    <t>Mechanika a disk</t>
  </si>
  <si>
    <t>Operační paměť</t>
  </si>
  <si>
    <t>Klávesnice</t>
  </si>
  <si>
    <t>Připojení a Sítě</t>
  </si>
  <si>
    <t>Rozhraní</t>
  </si>
  <si>
    <t>Fyzické charakteristiky a barevné provedení</t>
  </si>
  <si>
    <t>Další informace</t>
  </si>
  <si>
    <t>pevný parametr</t>
  </si>
  <si>
    <t>Úhlopříčka displeje ["]: </t>
  </si>
  <si>
    <t>Rozlišení displeje: </t>
  </si>
  <si>
    <t>1920 x 1080 (Full HD)</t>
  </si>
  <si>
    <t>Typ procesoru: </t>
  </si>
  <si>
    <t>Intel Core i5</t>
  </si>
  <si>
    <t>Grafická karta: </t>
  </si>
  <si>
    <t>Velikost operační paměti [GB]: </t>
  </si>
  <si>
    <t>Typ pevného disku: </t>
  </si>
  <si>
    <t>SSD</t>
  </si>
  <si>
    <t>Generace procesoru: </t>
  </si>
  <si>
    <t>Operační systém: </t>
  </si>
  <si>
    <t>Druh grafické karty: </t>
  </si>
  <si>
    <t>Integrovaná</t>
  </si>
  <si>
    <t>Počet pevných disků: </t>
  </si>
  <si>
    <t>Kapacita SSD [GB]: </t>
  </si>
  <si>
    <t>Typ paměti: </t>
  </si>
  <si>
    <t>Numerická klávesnice: </t>
  </si>
  <si>
    <t>Ano</t>
  </si>
  <si>
    <t>Hmotnost [kg]: </t>
  </si>
  <si>
    <t>Technická specifikace</t>
  </si>
  <si>
    <t>Typ displeje: </t>
  </si>
  <si>
    <t>IPS</t>
  </si>
  <si>
    <t>minimální 
požadovaný parametr</t>
  </si>
  <si>
    <t>číslo položky</t>
  </si>
  <si>
    <t>Nabídková cena 
celkem Kč bez DPH</t>
  </si>
  <si>
    <t>Cena 1 ks  Kč bez DPH</t>
  </si>
  <si>
    <t>Celková cena Kč bez DPH</t>
  </si>
  <si>
    <t xml:space="preserve"> Kč DPH 21 %</t>
  </si>
  <si>
    <t>Celková cena 
Kč vč. DPH</t>
  </si>
  <si>
    <t>Nabídková cena
celkem Kč vč. DPH</t>
  </si>
  <si>
    <t>DPH 21 %
nabídkové ceny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</si>
  <si>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</si>
  <si>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</si>
  <si>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</si>
  <si>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</si>
  <si>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</si>
  <si>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</si>
  <si>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</si>
  <si>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</si>
  <si>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STANOVENÍ NABÍDKOVÉ CENY 
</t>
  </si>
  <si>
    <t>B) doplnění specifikace jednotlivých položek tabulky obsažené v listech tohoto sešitu.</t>
  </si>
  <si>
    <t>Notebook 1:</t>
  </si>
  <si>
    <t xml:space="preserve">Notebook 2:
</t>
  </si>
  <si>
    <t>1035G1 Ice Lake</t>
  </si>
  <si>
    <t>Windows 10 Home</t>
  </si>
  <si>
    <t> Intel UHD Graphics</t>
  </si>
  <si>
    <t xml:space="preserve">DDR4 </t>
  </si>
  <si>
    <t>Podsvícená klávesnice</t>
  </si>
  <si>
    <t xml:space="preserve">Počet USB 3.2 Gen 1 </t>
  </si>
  <si>
    <t>Počet USB Type-C: </t>
  </si>
  <si>
    <t>Webkamera</t>
  </si>
  <si>
    <t>max 1,8 kg</t>
  </si>
  <si>
    <t>Prefervaná barva</t>
  </si>
  <si>
    <t>šedá nebo stříbrná nebo černá</t>
  </si>
  <si>
    <t>Cena (Kč bez DPH)</t>
  </si>
  <si>
    <t>RJ-45 (ethernet) </t>
  </si>
  <si>
    <t>max. 20 000</t>
  </si>
  <si>
    <t>1135G7 Tiger Lake</t>
  </si>
  <si>
    <t>Antireflexní displej</t>
  </si>
  <si>
    <t>Intel Iris Xe Graphics</t>
  </si>
  <si>
    <t>Čtečka otisků prstů</t>
  </si>
  <si>
    <t>Wifi</t>
  </si>
  <si>
    <t>v6</t>
  </si>
  <si>
    <t>max 1,42 kg</t>
  </si>
  <si>
    <t>minimální požadovaný parametr</t>
  </si>
  <si>
    <t>Základní parametry</t>
  </si>
  <si>
    <t>Typ</t>
  </si>
  <si>
    <t>Velikost</t>
  </si>
  <si>
    <t xml:space="preserve">Připojení </t>
  </si>
  <si>
    <t>Snímač pohybu: </t>
  </si>
  <si>
    <t>Optický</t>
  </si>
  <si>
    <t>Počet tlačítek: </t>
  </si>
  <si>
    <t>Myš:</t>
  </si>
  <si>
    <t>bezdrátová</t>
  </si>
  <si>
    <t>S</t>
  </si>
  <si>
    <t>USB a bezdrátový USB přijímač</t>
  </si>
  <si>
    <t>Rozhložení</t>
  </si>
  <si>
    <t>symetrické</t>
  </si>
  <si>
    <t>max. 18 000</t>
  </si>
  <si>
    <t>počet pro stanovení nabídkové ceny</t>
  </si>
  <si>
    <t>NE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</si>
</sst>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trike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sz val="11"/>
      <color indexed="4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trike/>
      <sz val="11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4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45" fillId="33" borderId="10" xfId="0" applyFont="1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4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24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44" fillId="2" borderId="11" xfId="0" applyFont="1" applyFill="1" applyBorder="1" applyAlignment="1" applyProtection="1">
      <alignment horizontal="center" vertical="center" wrapText="1"/>
      <protection/>
    </xf>
    <xf numFmtId="0" fontId="44" fillId="2" borderId="12" xfId="0" applyFont="1" applyFill="1" applyBorder="1" applyAlignment="1" applyProtection="1">
      <alignment horizontal="center" vertical="center" wrapText="1"/>
      <protection/>
    </xf>
    <xf numFmtId="0" fontId="44" fillId="2" borderId="13" xfId="0" applyFont="1" applyFill="1" applyBorder="1" applyAlignment="1" applyProtection="1">
      <alignment horizontal="center" vertical="center" wrapText="1"/>
      <protection/>
    </xf>
    <xf numFmtId="4" fontId="44" fillId="0" borderId="14" xfId="0" applyNumberFormat="1" applyFont="1" applyBorder="1" applyAlignment="1" applyProtection="1">
      <alignment/>
      <protection/>
    </xf>
    <xf numFmtId="4" fontId="44" fillId="0" borderId="15" xfId="0" applyNumberFormat="1" applyFont="1" applyBorder="1" applyAlignment="1" applyProtection="1">
      <alignment/>
      <protection/>
    </xf>
    <xf numFmtId="4" fontId="44" fillId="0" borderId="16" xfId="0" applyNumberFormat="1" applyFont="1" applyBorder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7" fillId="0" borderId="0" xfId="0" applyFont="1" applyAlignment="1" applyProtection="1">
      <alignment vertical="center" wrapText="1"/>
      <protection locked="0"/>
    </xf>
    <xf numFmtId="0" fontId="44" fillId="0" borderId="0" xfId="0" applyFont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44" fillId="33" borderId="10" xfId="0" applyFont="1" applyFill="1" applyBorder="1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/>
      <protection/>
    </xf>
    <xf numFmtId="0" fontId="48" fillId="0" borderId="0" xfId="0" applyFont="1" applyAlignment="1" applyProtection="1">
      <alignment horizontal="left" wrapText="1"/>
      <protection/>
    </xf>
    <xf numFmtId="0" fontId="48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0" fillId="9" borderId="10" xfId="0" applyFill="1" applyBorder="1" applyAlignment="1" applyProtection="1">
      <alignment vertical="center" wrapText="1"/>
      <protection/>
    </xf>
    <xf numFmtId="0" fontId="0" fillId="9" borderId="10" xfId="0" applyFill="1" applyBorder="1" applyAlignment="1" applyProtection="1">
      <alignment horizontal="right"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="70" zoomScaleNormal="70" zoomScalePageLayoutView="0" workbookViewId="0" topLeftCell="A1">
      <selection activeCell="N8" sqref="N8"/>
    </sheetView>
  </sheetViews>
  <sheetFormatPr defaultColWidth="9.140625" defaultRowHeight="15"/>
  <cols>
    <col min="1" max="1" width="9.28125" style="8" customWidth="1"/>
    <col min="2" max="2" width="32.28125" style="8" customWidth="1"/>
    <col min="3" max="3" width="18.8515625" style="8" customWidth="1"/>
    <col min="4" max="4" width="18.140625" style="8" customWidth="1"/>
    <col min="5" max="5" width="19.57421875" style="8" customWidth="1"/>
    <col min="6" max="6" width="16.8515625" style="8" customWidth="1"/>
    <col min="7" max="7" width="18.28125" style="8" customWidth="1"/>
    <col min="8" max="16384" width="8.8515625" style="8" customWidth="1"/>
  </cols>
  <sheetData>
    <row r="1" spans="1:7" ht="52.5" customHeight="1">
      <c r="A1" s="51" t="s">
        <v>50</v>
      </c>
      <c r="B1" s="52"/>
      <c r="C1" s="52"/>
      <c r="D1" s="52"/>
      <c r="E1" s="52"/>
      <c r="F1" s="52"/>
      <c r="G1" s="52"/>
    </row>
    <row r="2" spans="1:7" ht="14.25">
      <c r="A2" s="11"/>
      <c r="B2" s="11"/>
      <c r="C2" s="11"/>
      <c r="D2" s="11"/>
      <c r="E2" s="11"/>
      <c r="F2" s="11"/>
      <c r="G2" s="11"/>
    </row>
    <row r="3" spans="1:7" ht="63.75" customHeight="1">
      <c r="A3" s="12" t="s">
        <v>34</v>
      </c>
      <c r="B3" s="13" t="s">
        <v>43</v>
      </c>
      <c r="C3" s="12" t="s">
        <v>90</v>
      </c>
      <c r="D3" s="12" t="s">
        <v>36</v>
      </c>
      <c r="E3" s="12" t="s">
        <v>37</v>
      </c>
      <c r="F3" s="12" t="s">
        <v>38</v>
      </c>
      <c r="G3" s="12" t="s">
        <v>39</v>
      </c>
    </row>
    <row r="4" spans="1:7" ht="48" customHeight="1">
      <c r="A4" s="14">
        <v>1</v>
      </c>
      <c r="B4" s="9" t="s">
        <v>52</v>
      </c>
      <c r="C4" s="15">
        <v>2</v>
      </c>
      <c r="D4" s="5"/>
      <c r="E4" s="16">
        <f>C4*D4</f>
        <v>0</v>
      </c>
      <c r="F4" s="16">
        <f>E4*0.21</f>
        <v>0</v>
      </c>
      <c r="G4" s="16">
        <f>E4+F4</f>
        <v>0</v>
      </c>
    </row>
    <row r="5" spans="1:7" ht="51.75" customHeight="1">
      <c r="A5" s="14">
        <v>2</v>
      </c>
      <c r="B5" s="9" t="s">
        <v>53</v>
      </c>
      <c r="C5" s="15">
        <v>3</v>
      </c>
      <c r="D5" s="5"/>
      <c r="E5" s="16">
        <f>C5*D5</f>
        <v>0</v>
      </c>
      <c r="F5" s="16">
        <f>E5*0.21</f>
        <v>0</v>
      </c>
      <c r="G5" s="16">
        <f>E5+F5</f>
        <v>0</v>
      </c>
    </row>
    <row r="6" spans="1:7" ht="51.75" customHeight="1">
      <c r="A6" s="14">
        <v>3</v>
      </c>
      <c r="B6" s="9" t="s">
        <v>83</v>
      </c>
      <c r="C6" s="15">
        <v>5</v>
      </c>
      <c r="D6" s="5"/>
      <c r="E6" s="16">
        <f>C6*D6</f>
        <v>0</v>
      </c>
      <c r="F6" s="16">
        <f>E6*0.21</f>
        <v>0</v>
      </c>
      <c r="G6" s="16">
        <f>E6+F6</f>
        <v>0</v>
      </c>
    </row>
    <row r="7" spans="1:7" s="10" customFormat="1" ht="14.25">
      <c r="A7" s="17"/>
      <c r="B7" s="18"/>
      <c r="C7" s="19"/>
      <c r="D7" s="20"/>
      <c r="E7" s="20"/>
      <c r="F7" s="20"/>
      <c r="G7" s="20"/>
    </row>
    <row r="8" spans="1:7" ht="86.25" customHeight="1">
      <c r="A8" s="11"/>
      <c r="B8" s="53" t="s">
        <v>49</v>
      </c>
      <c r="C8" s="53"/>
      <c r="D8" s="53"/>
      <c r="E8" s="53"/>
      <c r="F8" s="53"/>
      <c r="G8" s="53"/>
    </row>
    <row r="9" spans="1:7" ht="36" customHeight="1" thickBot="1">
      <c r="A9" s="11"/>
      <c r="B9" s="11"/>
      <c r="C9" s="11"/>
      <c r="D9" s="11"/>
      <c r="E9" s="11"/>
      <c r="F9" s="11"/>
      <c r="G9" s="11"/>
    </row>
    <row r="10" spans="1:7" ht="68.25" customHeight="1">
      <c r="A10" s="11"/>
      <c r="B10" s="11"/>
      <c r="C10" s="11"/>
      <c r="D10" s="11"/>
      <c r="E10" s="21" t="s">
        <v>35</v>
      </c>
      <c r="F10" s="22" t="s">
        <v>41</v>
      </c>
      <c r="G10" s="23" t="s">
        <v>40</v>
      </c>
    </row>
    <row r="11" spans="1:7" ht="36.75" customHeight="1" thickBot="1">
      <c r="A11" s="11"/>
      <c r="B11" s="11"/>
      <c r="C11" s="11"/>
      <c r="D11" s="11"/>
      <c r="E11" s="24">
        <f>E4+E5+E6</f>
        <v>0</v>
      </c>
      <c r="F11" s="25">
        <f>E11*0.21</f>
        <v>0</v>
      </c>
      <c r="G11" s="26">
        <f>E11+F11</f>
        <v>0</v>
      </c>
    </row>
    <row r="12" spans="1:7" ht="14.25">
      <c r="A12" s="11"/>
      <c r="B12" s="11"/>
      <c r="C12" s="11"/>
      <c r="D12" s="11"/>
      <c r="E12" s="11"/>
      <c r="F12" s="11"/>
      <c r="G12" s="11"/>
    </row>
    <row r="13" spans="1:7" ht="18">
      <c r="A13" s="11"/>
      <c r="B13" s="27" t="s">
        <v>44</v>
      </c>
      <c r="C13" s="27"/>
      <c r="D13" s="27"/>
      <c r="E13" s="27"/>
      <c r="F13" s="11"/>
      <c r="G13" s="11"/>
    </row>
    <row r="14" spans="1:7" ht="18">
      <c r="A14" s="11"/>
      <c r="B14" s="27" t="s">
        <v>47</v>
      </c>
      <c r="C14" s="27"/>
      <c r="D14" s="27"/>
      <c r="E14" s="27"/>
      <c r="F14" s="11"/>
      <c r="G14" s="11"/>
    </row>
    <row r="15" spans="1:7" ht="18">
      <c r="A15" s="11"/>
      <c r="B15" s="27" t="s">
        <v>51</v>
      </c>
      <c r="C15" s="27"/>
      <c r="D15" s="27"/>
      <c r="E15" s="27"/>
      <c r="F15" s="11"/>
      <c r="G15" s="11"/>
    </row>
    <row r="17" spans="2:3" ht="15">
      <c r="B17" s="6" t="s">
        <v>48</v>
      </c>
      <c r="C17" s="7"/>
    </row>
    <row r="19" ht="14.25">
      <c r="B19" s="8" t="s">
        <v>45</v>
      </c>
    </row>
    <row r="20" ht="14.25">
      <c r="B20" s="8" t="s">
        <v>46</v>
      </c>
    </row>
  </sheetData>
  <sheetProtection password="C545" sheet="1" formatCells="0" formatColumns="0" formatRows="0"/>
  <mergeCells count="2">
    <mergeCell ref="A1:G1"/>
    <mergeCell ref="B8:G8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F14" sqref="F14"/>
    </sheetView>
  </sheetViews>
  <sheetFormatPr defaultColWidth="8.7109375" defaultRowHeight="15"/>
  <cols>
    <col min="1" max="1" width="30.421875" style="29" customWidth="1"/>
    <col min="2" max="2" width="19.57421875" style="29" customWidth="1"/>
    <col min="3" max="3" width="20.8515625" style="29" customWidth="1"/>
    <col min="4" max="4" width="2.57421875" style="29" customWidth="1"/>
    <col min="5" max="5" width="33.421875" style="29" customWidth="1"/>
    <col min="6" max="6" width="19.421875" style="29" customWidth="1"/>
    <col min="7" max="7" width="50.8515625" style="29" customWidth="1"/>
    <col min="8" max="16384" width="8.7109375" style="29" customWidth="1"/>
  </cols>
  <sheetData>
    <row r="1" spans="1:5" ht="55.5" customHeight="1">
      <c r="A1" s="31"/>
      <c r="B1" s="32"/>
      <c r="C1" s="33"/>
      <c r="D1" s="28"/>
      <c r="E1" s="1" t="s">
        <v>42</v>
      </c>
    </row>
    <row r="2" spans="1:5" ht="42.75" customHeight="1">
      <c r="A2" s="34" t="s">
        <v>30</v>
      </c>
      <c r="B2" s="34" t="s">
        <v>10</v>
      </c>
      <c r="C2" s="34" t="s">
        <v>33</v>
      </c>
      <c r="E2" s="2" t="s">
        <v>30</v>
      </c>
    </row>
    <row r="3" spans="1:5" ht="14.25">
      <c r="A3" s="35" t="s">
        <v>0</v>
      </c>
      <c r="B3" s="36"/>
      <c r="C3" s="36"/>
      <c r="E3" s="3" t="s">
        <v>0</v>
      </c>
    </row>
    <row r="4" spans="1:5" ht="14.25">
      <c r="A4" s="37" t="s">
        <v>14</v>
      </c>
      <c r="B4" s="38"/>
      <c r="C4" s="38" t="s">
        <v>15</v>
      </c>
      <c r="D4" s="30"/>
      <c r="E4" s="2"/>
    </row>
    <row r="5" spans="1:5" ht="14.25">
      <c r="A5" s="37" t="s">
        <v>20</v>
      </c>
      <c r="B5" s="38"/>
      <c r="C5" s="38" t="s">
        <v>54</v>
      </c>
      <c r="E5" s="2"/>
    </row>
    <row r="6" spans="1:5" ht="14.25">
      <c r="A6" s="35" t="s">
        <v>1</v>
      </c>
      <c r="B6" s="36"/>
      <c r="C6" s="36"/>
      <c r="E6" s="3" t="s">
        <v>1</v>
      </c>
    </row>
    <row r="7" spans="1:5" ht="14.25">
      <c r="A7" s="37" t="s">
        <v>21</v>
      </c>
      <c r="B7" s="39"/>
      <c r="C7" s="39" t="s">
        <v>55</v>
      </c>
      <c r="E7" s="2"/>
    </row>
    <row r="8" spans="1:5" ht="14.25">
      <c r="A8" s="35" t="s">
        <v>2</v>
      </c>
      <c r="B8" s="36"/>
      <c r="C8" s="36"/>
      <c r="E8" s="3" t="s">
        <v>2</v>
      </c>
    </row>
    <row r="9" spans="1:5" ht="14.25">
      <c r="A9" s="37" t="s">
        <v>31</v>
      </c>
      <c r="B9" s="39" t="s">
        <v>32</v>
      </c>
      <c r="C9" s="39"/>
      <c r="E9" s="2"/>
    </row>
    <row r="10" spans="1:5" ht="14.25">
      <c r="A10" s="37" t="s">
        <v>11</v>
      </c>
      <c r="B10" s="39">
        <v>15.6</v>
      </c>
      <c r="C10" s="39"/>
      <c r="E10" s="2"/>
    </row>
    <row r="11" spans="1:5" ht="14.25">
      <c r="A11" s="37" t="s">
        <v>12</v>
      </c>
      <c r="B11" s="39" t="s">
        <v>13</v>
      </c>
      <c r="C11" s="39"/>
      <c r="E11" s="2"/>
    </row>
    <row r="12" spans="1:5" ht="14.25">
      <c r="A12" s="37" t="s">
        <v>69</v>
      </c>
      <c r="B12" s="39" t="s">
        <v>28</v>
      </c>
      <c r="C12" s="39"/>
      <c r="E12" s="2"/>
    </row>
    <row r="13" spans="1:5" ht="14.25">
      <c r="A13" s="37" t="s">
        <v>22</v>
      </c>
      <c r="B13" s="39" t="s">
        <v>23</v>
      </c>
      <c r="C13" s="39"/>
      <c r="E13" s="2"/>
    </row>
    <row r="14" spans="1:5" ht="14.25">
      <c r="A14" s="37" t="s">
        <v>16</v>
      </c>
      <c r="B14" s="39" t="s">
        <v>56</v>
      </c>
      <c r="C14" s="39"/>
      <c r="E14" s="2"/>
    </row>
    <row r="15" spans="1:5" ht="14.25">
      <c r="A15" s="37" t="s">
        <v>61</v>
      </c>
      <c r="B15" s="39" t="s">
        <v>28</v>
      </c>
      <c r="C15" s="39"/>
      <c r="E15" s="2"/>
    </row>
    <row r="16" spans="1:5" ht="14.25">
      <c r="A16" s="35" t="s">
        <v>3</v>
      </c>
      <c r="B16" s="36"/>
      <c r="C16" s="36"/>
      <c r="E16" s="3" t="s">
        <v>3</v>
      </c>
    </row>
    <row r="17" spans="1:5" ht="14.25">
      <c r="A17" s="37" t="s">
        <v>24</v>
      </c>
      <c r="B17" s="39"/>
      <c r="C17" s="39">
        <v>1</v>
      </c>
      <c r="E17" s="2"/>
    </row>
    <row r="18" spans="1:5" ht="14.25">
      <c r="A18" s="37" t="s">
        <v>18</v>
      </c>
      <c r="B18" s="39" t="s">
        <v>19</v>
      </c>
      <c r="C18" s="39"/>
      <c r="E18" s="2"/>
    </row>
    <row r="19" spans="1:5" ht="14.25">
      <c r="A19" s="37" t="s">
        <v>25</v>
      </c>
      <c r="B19" s="39"/>
      <c r="C19" s="39">
        <v>512</v>
      </c>
      <c r="E19" s="2"/>
    </row>
    <row r="20" spans="1:5" ht="14.25">
      <c r="A20" s="35" t="s">
        <v>4</v>
      </c>
      <c r="B20" s="36"/>
      <c r="C20" s="36"/>
      <c r="E20" s="3" t="s">
        <v>4</v>
      </c>
    </row>
    <row r="21" spans="1:5" ht="14.25">
      <c r="A21" s="37" t="s">
        <v>17</v>
      </c>
      <c r="B21" s="39"/>
      <c r="C21" s="39">
        <v>8</v>
      </c>
      <c r="E21" s="2"/>
    </row>
    <row r="22" spans="1:5" ht="14.25">
      <c r="A22" s="37" t="s">
        <v>26</v>
      </c>
      <c r="B22" s="39" t="s">
        <v>57</v>
      </c>
      <c r="C22" s="39"/>
      <c r="E22" s="2"/>
    </row>
    <row r="23" spans="1:5" ht="14.25">
      <c r="A23" s="35" t="s">
        <v>5</v>
      </c>
      <c r="B23" s="36"/>
      <c r="C23" s="36"/>
      <c r="E23" s="3" t="s">
        <v>5</v>
      </c>
    </row>
    <row r="24" spans="1:5" ht="14.25">
      <c r="A24" s="37" t="s">
        <v>58</v>
      </c>
      <c r="B24" s="39" t="s">
        <v>28</v>
      </c>
      <c r="C24" s="39"/>
      <c r="E24" s="2"/>
    </row>
    <row r="25" spans="1:5" ht="14.25">
      <c r="A25" s="37" t="s">
        <v>27</v>
      </c>
      <c r="B25" s="39" t="s">
        <v>28</v>
      </c>
      <c r="C25" s="39"/>
      <c r="E25" s="2"/>
    </row>
    <row r="26" spans="1:5" ht="14.25">
      <c r="A26" s="35" t="s">
        <v>7</v>
      </c>
      <c r="B26" s="36"/>
      <c r="C26" s="36"/>
      <c r="E26" s="3" t="s">
        <v>7</v>
      </c>
    </row>
    <row r="27" spans="1:5" ht="14.25">
      <c r="A27" s="40" t="s">
        <v>66</v>
      </c>
      <c r="B27" s="38" t="s">
        <v>28</v>
      </c>
      <c r="C27" s="38"/>
      <c r="E27" s="2"/>
    </row>
    <row r="28" spans="1:5" ht="14.25">
      <c r="A28" s="37" t="s">
        <v>59</v>
      </c>
      <c r="B28" s="39"/>
      <c r="C28" s="39">
        <v>1</v>
      </c>
      <c r="E28" s="2"/>
    </row>
    <row r="29" spans="1:5" ht="14.25">
      <c r="A29" s="37" t="s">
        <v>60</v>
      </c>
      <c r="B29" s="39"/>
      <c r="C29" s="39">
        <v>1</v>
      </c>
      <c r="E29" s="2"/>
    </row>
    <row r="30" spans="1:5" ht="28.5">
      <c r="A30" s="35" t="s">
        <v>8</v>
      </c>
      <c r="B30" s="36"/>
      <c r="C30" s="36"/>
      <c r="E30" s="3" t="s">
        <v>8</v>
      </c>
    </row>
    <row r="31" spans="1:5" ht="14.25">
      <c r="A31" s="41" t="s">
        <v>29</v>
      </c>
      <c r="B31" s="39"/>
      <c r="C31" s="39" t="s">
        <v>62</v>
      </c>
      <c r="E31" s="4"/>
    </row>
    <row r="32" spans="1:5" ht="28.5">
      <c r="A32" s="37" t="s">
        <v>63</v>
      </c>
      <c r="B32" s="39" t="s">
        <v>64</v>
      </c>
      <c r="C32" s="39"/>
      <c r="E32" s="2"/>
    </row>
    <row r="33" spans="1:5" ht="14.25">
      <c r="A33" s="35" t="s">
        <v>9</v>
      </c>
      <c r="B33" s="36"/>
      <c r="C33" s="36"/>
      <c r="E33" s="3" t="s">
        <v>9</v>
      </c>
    </row>
    <row r="34" spans="1:5" ht="14.25">
      <c r="A34" s="37" t="s">
        <v>65</v>
      </c>
      <c r="B34" s="39"/>
      <c r="C34" s="39" t="s">
        <v>67</v>
      </c>
      <c r="E34" s="2"/>
    </row>
    <row r="35" spans="1:5" ht="14.25">
      <c r="A35" s="37"/>
      <c r="B35" s="39"/>
      <c r="C35" s="39"/>
      <c r="E35" s="2"/>
    </row>
    <row r="36" spans="1:5" ht="14.25">
      <c r="A36" s="37"/>
      <c r="B36" s="39"/>
      <c r="C36" s="39"/>
      <c r="E36" s="2"/>
    </row>
    <row r="37" spans="1:5" ht="14.25">
      <c r="A37" s="37"/>
      <c r="B37" s="37"/>
      <c r="C37" s="39"/>
      <c r="E37" s="2"/>
    </row>
    <row r="38" spans="1:5" ht="14.25">
      <c r="A38" s="37"/>
      <c r="B38" s="37"/>
      <c r="C38" s="39"/>
      <c r="E38" s="2"/>
    </row>
    <row r="39" spans="1:5" ht="14.25">
      <c r="A39" s="37"/>
      <c r="B39" s="37"/>
      <c r="C39" s="39"/>
      <c r="E39" s="2"/>
    </row>
    <row r="40" spans="1:5" ht="14.25">
      <c r="A40" s="37"/>
      <c r="B40" s="37"/>
      <c r="C40" s="39"/>
      <c r="E40" s="2"/>
    </row>
    <row r="41" spans="1:5" ht="14.25">
      <c r="A41" s="37"/>
      <c r="B41" s="37"/>
      <c r="C41" s="39"/>
      <c r="E41" s="2"/>
    </row>
    <row r="42" spans="1:5" ht="14.25">
      <c r="A42" s="37"/>
      <c r="B42" s="37"/>
      <c r="C42" s="39"/>
      <c r="E42" s="2"/>
    </row>
  </sheetData>
  <sheetProtection password="C54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G9" sqref="G9"/>
    </sheetView>
  </sheetViews>
  <sheetFormatPr defaultColWidth="8.7109375" defaultRowHeight="15"/>
  <cols>
    <col min="1" max="1" width="30.421875" style="29" customWidth="1"/>
    <col min="2" max="2" width="19.57421875" style="29" customWidth="1"/>
    <col min="3" max="3" width="20.8515625" style="29" customWidth="1"/>
    <col min="4" max="4" width="2.57421875" style="29" customWidth="1"/>
    <col min="5" max="5" width="33.421875" style="29" customWidth="1"/>
    <col min="6" max="6" width="19.421875" style="29" customWidth="1"/>
    <col min="7" max="7" width="50.8515625" style="29" customWidth="1"/>
    <col min="8" max="16384" width="8.7109375" style="29" customWidth="1"/>
  </cols>
  <sheetData>
    <row r="1" spans="1:5" ht="55.5" customHeight="1">
      <c r="A1" s="31"/>
      <c r="B1" s="32"/>
      <c r="C1" s="33"/>
      <c r="D1" s="28"/>
      <c r="E1" s="1" t="s">
        <v>42</v>
      </c>
    </row>
    <row r="2" spans="1:5" ht="42.75" customHeight="1">
      <c r="A2" s="34" t="s">
        <v>30</v>
      </c>
      <c r="B2" s="34" t="s">
        <v>10</v>
      </c>
      <c r="C2" s="34" t="s">
        <v>33</v>
      </c>
      <c r="E2" s="2" t="s">
        <v>30</v>
      </c>
    </row>
    <row r="3" spans="1:5" ht="14.25">
      <c r="A3" s="35" t="s">
        <v>0</v>
      </c>
      <c r="B3" s="36"/>
      <c r="C3" s="36"/>
      <c r="E3" s="3" t="s">
        <v>0</v>
      </c>
    </row>
    <row r="4" spans="1:5" ht="14.25">
      <c r="A4" s="37" t="s">
        <v>14</v>
      </c>
      <c r="B4" s="38"/>
      <c r="C4" s="38" t="s">
        <v>15</v>
      </c>
      <c r="D4" s="30"/>
      <c r="E4" s="2"/>
    </row>
    <row r="5" spans="1:5" ht="14.25">
      <c r="A5" s="37" t="s">
        <v>20</v>
      </c>
      <c r="B5" s="38"/>
      <c r="C5" s="38" t="s">
        <v>68</v>
      </c>
      <c r="E5" s="2"/>
    </row>
    <row r="6" spans="1:5" ht="14.25">
      <c r="A6" s="35" t="s">
        <v>1</v>
      </c>
      <c r="B6" s="36"/>
      <c r="C6" s="36"/>
      <c r="E6" s="3" t="s">
        <v>1</v>
      </c>
    </row>
    <row r="7" spans="1:5" ht="14.25">
      <c r="A7" s="37" t="s">
        <v>21</v>
      </c>
      <c r="B7" s="39"/>
      <c r="C7" s="39" t="s">
        <v>55</v>
      </c>
      <c r="E7" s="2"/>
    </row>
    <row r="8" spans="1:5" ht="14.25">
      <c r="A8" s="35" t="s">
        <v>2</v>
      </c>
      <c r="B8" s="36"/>
      <c r="C8" s="36"/>
      <c r="E8" s="3" t="s">
        <v>2</v>
      </c>
    </row>
    <row r="9" spans="1:5" ht="14.25">
      <c r="A9" s="37" t="s">
        <v>31</v>
      </c>
      <c r="B9" s="39" t="s">
        <v>32</v>
      </c>
      <c r="C9" s="39"/>
      <c r="E9" s="2"/>
    </row>
    <row r="10" spans="1:5" ht="14.25">
      <c r="A10" s="37" t="s">
        <v>11</v>
      </c>
      <c r="B10" s="39">
        <v>14</v>
      </c>
      <c r="C10" s="39"/>
      <c r="E10" s="2"/>
    </row>
    <row r="11" spans="1:5" ht="14.25">
      <c r="A11" s="37" t="s">
        <v>12</v>
      </c>
      <c r="B11" s="39" t="s">
        <v>13</v>
      </c>
      <c r="C11" s="39"/>
      <c r="E11" s="2"/>
    </row>
    <row r="12" spans="1:5" ht="14.25">
      <c r="A12" s="37" t="s">
        <v>69</v>
      </c>
      <c r="B12" s="39" t="s">
        <v>28</v>
      </c>
      <c r="C12" s="39"/>
      <c r="E12" s="2"/>
    </row>
    <row r="13" spans="1:5" ht="14.25">
      <c r="A13" s="37" t="s">
        <v>22</v>
      </c>
      <c r="B13" s="39" t="s">
        <v>23</v>
      </c>
      <c r="C13" s="39"/>
      <c r="E13" s="2"/>
    </row>
    <row r="14" spans="1:5" ht="14.25">
      <c r="A14" s="37" t="s">
        <v>16</v>
      </c>
      <c r="B14" s="39" t="s">
        <v>70</v>
      </c>
      <c r="C14" s="39"/>
      <c r="E14" s="2"/>
    </row>
    <row r="15" spans="1:5" ht="14.25">
      <c r="A15" s="37" t="s">
        <v>61</v>
      </c>
      <c r="B15" s="39" t="s">
        <v>28</v>
      </c>
      <c r="C15" s="39"/>
      <c r="E15" s="2"/>
    </row>
    <row r="16" spans="1:5" ht="14.25">
      <c r="A16" s="35" t="s">
        <v>3</v>
      </c>
      <c r="B16" s="36"/>
      <c r="C16" s="36"/>
      <c r="E16" s="3" t="s">
        <v>3</v>
      </c>
    </row>
    <row r="17" spans="1:5" ht="14.25">
      <c r="A17" s="37" t="s">
        <v>24</v>
      </c>
      <c r="B17" s="39"/>
      <c r="C17" s="39">
        <v>1</v>
      </c>
      <c r="E17" s="2"/>
    </row>
    <row r="18" spans="1:5" ht="14.25">
      <c r="A18" s="37" t="s">
        <v>18</v>
      </c>
      <c r="B18" s="39" t="s">
        <v>19</v>
      </c>
      <c r="C18" s="39"/>
      <c r="E18" s="2"/>
    </row>
    <row r="19" spans="1:5" ht="14.25">
      <c r="A19" s="37" t="s">
        <v>25</v>
      </c>
      <c r="B19" s="39"/>
      <c r="C19" s="39">
        <v>512</v>
      </c>
      <c r="E19" s="2"/>
    </row>
    <row r="20" spans="1:5" ht="14.25">
      <c r="A20" s="35" t="s">
        <v>4</v>
      </c>
      <c r="B20" s="36"/>
      <c r="C20" s="36"/>
      <c r="E20" s="3" t="s">
        <v>4</v>
      </c>
    </row>
    <row r="21" spans="1:5" ht="14.25">
      <c r="A21" s="37" t="s">
        <v>17</v>
      </c>
      <c r="B21" s="39"/>
      <c r="C21" s="39">
        <v>8</v>
      </c>
      <c r="E21" s="2"/>
    </row>
    <row r="22" spans="1:5" ht="14.25">
      <c r="A22" s="37" t="s">
        <v>26</v>
      </c>
      <c r="B22" s="39" t="s">
        <v>57</v>
      </c>
      <c r="C22" s="39"/>
      <c r="E22" s="2"/>
    </row>
    <row r="23" spans="1:5" ht="14.25">
      <c r="A23" s="35" t="s">
        <v>5</v>
      </c>
      <c r="B23" s="36"/>
      <c r="C23" s="36"/>
      <c r="E23" s="3" t="s">
        <v>5</v>
      </c>
    </row>
    <row r="24" spans="1:5" ht="14.25">
      <c r="A24" s="37" t="s">
        <v>58</v>
      </c>
      <c r="B24" s="39" t="s">
        <v>28</v>
      </c>
      <c r="C24" s="39"/>
      <c r="E24" s="2"/>
    </row>
    <row r="25" spans="1:5" ht="14.25">
      <c r="A25" s="54" t="s">
        <v>27</v>
      </c>
      <c r="B25" s="55" t="s">
        <v>91</v>
      </c>
      <c r="C25" s="55"/>
      <c r="E25" s="2"/>
    </row>
    <row r="26" spans="1:5" ht="14.25">
      <c r="A26" s="35" t="s">
        <v>6</v>
      </c>
      <c r="B26" s="36"/>
      <c r="C26" s="36"/>
      <c r="E26" s="3" t="s">
        <v>6</v>
      </c>
    </row>
    <row r="27" spans="1:5" ht="14.25">
      <c r="A27" s="37" t="s">
        <v>72</v>
      </c>
      <c r="B27" s="39" t="s">
        <v>73</v>
      </c>
      <c r="C27" s="39"/>
      <c r="E27" s="2"/>
    </row>
    <row r="28" spans="1:5" ht="14.25">
      <c r="A28" s="35" t="s">
        <v>7</v>
      </c>
      <c r="B28" s="36"/>
      <c r="C28" s="36"/>
      <c r="E28" s="3" t="s">
        <v>7</v>
      </c>
    </row>
    <row r="29" spans="1:5" ht="14.25">
      <c r="A29" s="40" t="s">
        <v>66</v>
      </c>
      <c r="B29" s="38" t="s">
        <v>28</v>
      </c>
      <c r="C29" s="38"/>
      <c r="E29" s="2"/>
    </row>
    <row r="30" spans="1:5" ht="14.25">
      <c r="A30" s="37" t="s">
        <v>59</v>
      </c>
      <c r="B30" s="39"/>
      <c r="C30" s="39">
        <v>1</v>
      </c>
      <c r="E30" s="2"/>
    </row>
    <row r="31" spans="1:5" ht="14.25">
      <c r="A31" s="37" t="s">
        <v>60</v>
      </c>
      <c r="B31" s="39"/>
      <c r="C31" s="39">
        <v>1</v>
      </c>
      <c r="E31" s="2"/>
    </row>
    <row r="32" spans="1:5" ht="28.5">
      <c r="A32" s="35" t="s">
        <v>8</v>
      </c>
      <c r="B32" s="36"/>
      <c r="C32" s="36"/>
      <c r="E32" s="3" t="s">
        <v>8</v>
      </c>
    </row>
    <row r="33" spans="1:5" ht="14.25">
      <c r="A33" s="41" t="s">
        <v>29</v>
      </c>
      <c r="B33" s="39"/>
      <c r="C33" s="39" t="s">
        <v>74</v>
      </c>
      <c r="E33" s="4"/>
    </row>
    <row r="34" spans="1:5" ht="28.5">
      <c r="A34" s="37" t="s">
        <v>63</v>
      </c>
      <c r="B34" s="39" t="s">
        <v>64</v>
      </c>
      <c r="C34" s="39"/>
      <c r="E34" s="4"/>
    </row>
    <row r="35" spans="1:5" ht="14.25">
      <c r="A35" s="35" t="s">
        <v>9</v>
      </c>
      <c r="B35" s="36"/>
      <c r="C35" s="36"/>
      <c r="E35" s="3" t="s">
        <v>9</v>
      </c>
    </row>
    <row r="36" spans="1:5" ht="14.25">
      <c r="A36" s="37" t="s">
        <v>71</v>
      </c>
      <c r="B36" s="39" t="s">
        <v>28</v>
      </c>
      <c r="C36" s="39"/>
      <c r="E36" s="2"/>
    </row>
    <row r="37" spans="1:5" ht="14.25">
      <c r="A37" s="37" t="s">
        <v>65</v>
      </c>
      <c r="B37" s="39"/>
      <c r="C37" s="39" t="s">
        <v>89</v>
      </c>
      <c r="E37" s="2"/>
    </row>
    <row r="38" spans="1:5" ht="14.25">
      <c r="A38" s="37"/>
      <c r="B38" s="39"/>
      <c r="C38" s="39"/>
      <c r="E38" s="2"/>
    </row>
    <row r="39" spans="1:5" ht="14.25">
      <c r="A39" s="37"/>
      <c r="B39" s="39"/>
      <c r="C39" s="39"/>
      <c r="E39" s="2"/>
    </row>
    <row r="40" spans="1:5" ht="14.25">
      <c r="A40" s="37"/>
      <c r="B40" s="37"/>
      <c r="C40" s="39"/>
      <c r="E40" s="2"/>
    </row>
    <row r="41" spans="1:5" ht="14.25">
      <c r="A41" s="37"/>
      <c r="B41" s="37"/>
      <c r="C41" s="39"/>
      <c r="E41" s="2"/>
    </row>
    <row r="42" spans="1:5" ht="14.25">
      <c r="A42" s="37"/>
      <c r="B42" s="37"/>
      <c r="C42" s="39"/>
      <c r="E42" s="2"/>
    </row>
    <row r="43" spans="1:5" ht="14.25">
      <c r="A43" s="37"/>
      <c r="B43" s="37"/>
      <c r="C43" s="39"/>
      <c r="E43" s="2"/>
    </row>
    <row r="44" spans="1:5" ht="14.25">
      <c r="A44" s="37"/>
      <c r="B44" s="37"/>
      <c r="C44" s="39"/>
      <c r="E44" s="2"/>
    </row>
    <row r="45" spans="1:5" ht="14.25">
      <c r="A45" s="37"/>
      <c r="B45" s="37"/>
      <c r="C45" s="39"/>
      <c r="E45" s="2"/>
    </row>
  </sheetData>
  <sheetProtection password="C54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18.28125" style="8" customWidth="1"/>
    <col min="2" max="2" width="24.28125" style="8" customWidth="1"/>
    <col min="3" max="3" width="21.140625" style="8" customWidth="1"/>
    <col min="4" max="4" width="4.7109375" style="8" customWidth="1"/>
    <col min="5" max="5" width="32.28125" style="8" customWidth="1"/>
    <col min="6" max="16384" width="8.8515625" style="8" customWidth="1"/>
  </cols>
  <sheetData>
    <row r="1" spans="1:5" ht="50.25" customHeight="1">
      <c r="A1" s="46"/>
      <c r="B1" s="46"/>
      <c r="C1" s="46"/>
      <c r="E1" s="42" t="s">
        <v>42</v>
      </c>
    </row>
    <row r="2" spans="1:5" ht="28.5">
      <c r="A2" s="47" t="s">
        <v>30</v>
      </c>
      <c r="B2" s="47" t="s">
        <v>10</v>
      </c>
      <c r="C2" s="47" t="s">
        <v>75</v>
      </c>
      <c r="E2" s="43" t="s">
        <v>30</v>
      </c>
    </row>
    <row r="3" spans="1:5" ht="14.25">
      <c r="A3" s="48" t="s">
        <v>76</v>
      </c>
      <c r="B3" s="48"/>
      <c r="C3" s="48"/>
      <c r="E3" s="44" t="s">
        <v>76</v>
      </c>
    </row>
    <row r="4" spans="1:5" ht="14.25">
      <c r="A4" s="37" t="s">
        <v>77</v>
      </c>
      <c r="B4" s="49" t="s">
        <v>84</v>
      </c>
      <c r="C4" s="49"/>
      <c r="E4" s="43"/>
    </row>
    <row r="5" spans="1:5" ht="14.25">
      <c r="A5" s="37" t="s">
        <v>78</v>
      </c>
      <c r="B5" s="49" t="s">
        <v>85</v>
      </c>
      <c r="C5" s="49"/>
      <c r="E5" s="43"/>
    </row>
    <row r="6" spans="1:7" ht="28.5">
      <c r="A6" s="37" t="s">
        <v>79</v>
      </c>
      <c r="B6" s="49" t="s">
        <v>86</v>
      </c>
      <c r="C6" s="49"/>
      <c r="E6" s="43"/>
      <c r="G6" s="45"/>
    </row>
    <row r="7" spans="1:5" ht="14.25">
      <c r="A7" s="37" t="s">
        <v>80</v>
      </c>
      <c r="B7" s="49" t="s">
        <v>81</v>
      </c>
      <c r="C7" s="49"/>
      <c r="E7" s="43"/>
    </row>
    <row r="8" spans="1:5" ht="14.25">
      <c r="A8" s="37" t="s">
        <v>82</v>
      </c>
      <c r="B8" s="49"/>
      <c r="C8" s="49">
        <v>3</v>
      </c>
      <c r="E8" s="43"/>
    </row>
    <row r="9" spans="1:5" ht="14.25">
      <c r="A9" s="48" t="s">
        <v>9</v>
      </c>
      <c r="B9" s="48"/>
      <c r="C9" s="48"/>
      <c r="E9" s="44" t="s">
        <v>9</v>
      </c>
    </row>
    <row r="10" spans="1:5" ht="14.25">
      <c r="A10" s="50" t="s">
        <v>87</v>
      </c>
      <c r="B10" s="50" t="s">
        <v>88</v>
      </c>
      <c r="C10" s="50"/>
      <c r="E10" s="43"/>
    </row>
    <row r="11" spans="1:5" ht="14.25">
      <c r="A11" s="50"/>
      <c r="B11" s="50"/>
      <c r="C11" s="50"/>
      <c r="E11" s="43"/>
    </row>
    <row r="12" spans="1:5" ht="14.25">
      <c r="A12" s="50"/>
      <c r="B12" s="50"/>
      <c r="C12" s="50"/>
      <c r="E12" s="43"/>
    </row>
    <row r="13" spans="1:5" ht="14.25">
      <c r="A13" s="50"/>
      <c r="B13" s="50"/>
      <c r="C13" s="50"/>
      <c r="E13" s="43"/>
    </row>
    <row r="14" spans="1:5" ht="14.25">
      <c r="A14" s="50"/>
      <c r="B14" s="50"/>
      <c r="C14" s="50"/>
      <c r="E14" s="43"/>
    </row>
    <row r="15" spans="1:5" ht="14.25">
      <c r="A15" s="50"/>
      <c r="B15" s="50"/>
      <c r="C15" s="50"/>
      <c r="E15" s="43"/>
    </row>
  </sheetData>
  <sheetProtection password="C545" sheet="1" formatCells="0" formatColumns="0" formatRows="0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2021-08-31T09:14:36Z</dcterms:modified>
  <cp:category/>
  <cp:version/>
  <cp:contentType/>
  <cp:contentStatus/>
</cp:coreProperties>
</file>