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500" activeTab="0"/>
  </bookViews>
  <sheets>
    <sheet name="Nabídková cena" sheetId="1" r:id="rId1"/>
    <sheet name="1 Server" sheetId="2" r:id="rId2"/>
  </sheets>
  <definedNames>
    <definedName name="Excel_BuiltIn_Print_Area" localSheetId="0">'Nabídková cena'!$A$1:$G$18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<sst xmlns="http://schemas.openxmlformats.org/spreadsheetml/2006/main" count="91" uniqueCount="75">
  <si>
    <t xml:space="preserve">STANOVENÍ NABÍDKOVÉ CENY </t>
  </si>
  <si>
    <t>číslo položky</t>
  </si>
  <si>
    <t>Název položky
NABÍZENÝ MODEL</t>
  </si>
  <si>
    <t>Počet</t>
  </si>
  <si>
    <t>Cena 1 ks  Kč bez DPH</t>
  </si>
  <si>
    <t>Celková cena Kč bez DPH</t>
  </si>
  <si>
    <t xml:space="preserve"> Kč DPH 21 %</t>
  </si>
  <si>
    <t>Celková cena 
Kč vč. DPH</t>
  </si>
  <si>
    <t>Server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</si>
  <si>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</si>
  <si>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</si>
  <si>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</si>
  <si>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</si>
  <si>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</si>
  <si>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</si>
  <si>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</si>
  <si>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</si>
  <si>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</si>
  <si>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
požadovaný parametr</t>
  </si>
  <si>
    <t>Procesor</t>
  </si>
  <si>
    <t>Typ procesoru: </t>
  </si>
  <si>
    <t>Frekvence (GHz)</t>
  </si>
  <si>
    <t>Průměrné TDP (W)</t>
  </si>
  <si>
    <t>max. 65</t>
  </si>
  <si>
    <t>Podporovaný typ paměti</t>
  </si>
  <si>
    <t xml:space="preserve">DDR4 </t>
  </si>
  <si>
    <t>Počet kanálu paměti</t>
  </si>
  <si>
    <t>Rychlost sběrnice pro paměť (MHz)</t>
  </si>
  <si>
    <t>Integrovaná grafická karta</t>
  </si>
  <si>
    <t>Ano</t>
  </si>
  <si>
    <t>L2 cache (MB)</t>
  </si>
  <si>
    <t>L3 cache (MB)</t>
  </si>
  <si>
    <t>Chladič na procesor</t>
  </si>
  <si>
    <t>tichý cca 25 dB</t>
  </si>
  <si>
    <t>Paměťový modul</t>
  </si>
  <si>
    <t>Počet modulů</t>
  </si>
  <si>
    <t>Typ paměti</t>
  </si>
  <si>
    <t>DDR4 3600 CL18</t>
  </si>
  <si>
    <t>Kapacita paměti RAM [GB]:</t>
  </si>
  <si>
    <t>2 x 16</t>
  </si>
  <si>
    <t>Základní deska pro vybraný procesor</t>
  </si>
  <si>
    <t>Rozměr Mini-ITX</t>
  </si>
  <si>
    <t>Počet DDR4 slotů</t>
  </si>
  <si>
    <t>Podpora M2 disků</t>
  </si>
  <si>
    <t>Wifi</t>
  </si>
  <si>
    <t>Bluetooth</t>
  </si>
  <si>
    <t>DisplayPort</t>
  </si>
  <si>
    <t>HDMI</t>
  </si>
  <si>
    <t>LAN 1 Gb/s</t>
  </si>
  <si>
    <t>USB 3.2 Gen 1 Type-A</t>
  </si>
  <si>
    <t>USB 3.2 Gen 2 Type-A</t>
  </si>
  <si>
    <t>USB 3.2 Gten 2 Type-C</t>
  </si>
  <si>
    <t>SSD disk</t>
  </si>
  <si>
    <t>Formát disku</t>
  </si>
  <si>
    <t>M.2 2280</t>
  </si>
  <si>
    <t>Kamicita (GB)</t>
  </si>
  <si>
    <t>Rozhraní</t>
  </si>
  <si>
    <t>M.2 PCl-Express Gen4</t>
  </si>
  <si>
    <t>Rychlost čtení (Mb/s)</t>
  </si>
  <si>
    <t>Rychlost zápisu (Mb/s)</t>
  </si>
  <si>
    <t>Skříň</t>
  </si>
  <si>
    <t>Podpora Mini ITX desky</t>
  </si>
  <si>
    <t>Počet interních 3,5´´ pozic</t>
  </si>
  <si>
    <t>Malé rozměry: 
šířka (mm)
výška (mm)
hloubka (mm)</t>
  </si>
  <si>
    <t>max. 250
max. 210
max. 374</t>
  </si>
  <si>
    <t>Zdroj</t>
  </si>
  <si>
    <t>Výkon (W)</t>
  </si>
  <si>
    <t>cca 650</t>
  </si>
  <si>
    <t>Tichý</t>
  </si>
  <si>
    <t>Podpora vybranéo procesoru a desky</t>
  </si>
  <si>
    <t>Další informace</t>
  </si>
  <si>
    <t>6 jader
12 vláken</t>
  </si>
  <si>
    <t>Všechny komponenty musí být navzájem kompatibilní</t>
  </si>
  <si>
    <t>B) uvedení nabízeného modelu (např. part number)</t>
  </si>
  <si>
    <t>C) doplnění specifikace jednotlivých položek tabulky obsažené v listech tohoto sešitu.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</si>
</sst>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4" borderId="0" xfId="0" applyFill="1" applyAlignment="1" applyProtection="1">
      <alignment vertical="center" wrapText="1"/>
      <protection locked="0"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horizontal="right" vertical="center" wrapText="1"/>
      <protection/>
    </xf>
    <xf numFmtId="3" fontId="0" fillId="36" borderId="10" xfId="0" applyNumberFormat="1" applyFont="1" applyFill="1" applyBorder="1" applyAlignment="1" applyProtection="1">
      <alignment horizontal="right" vertical="center" wrapText="1"/>
      <protection/>
    </xf>
    <xf numFmtId="0" fontId="0" fillId="37" borderId="10" xfId="0" applyFill="1" applyBorder="1" applyAlignment="1" applyProtection="1">
      <alignment horizontal="right" vertical="center" wrapText="1"/>
      <protection/>
    </xf>
    <xf numFmtId="0" fontId="0" fillId="38" borderId="10" xfId="0" applyFill="1" applyBorder="1" applyAlignment="1" applyProtection="1">
      <alignment horizontal="right" vertical="center" wrapText="1"/>
      <protection/>
    </xf>
    <xf numFmtId="0" fontId="0" fillId="36" borderId="10" xfId="0" applyFont="1" applyFill="1" applyBorder="1" applyAlignment="1" applyProtection="1">
      <alignment horizontal="right" vertical="center" wrapText="1"/>
      <protection/>
    </xf>
    <xf numFmtId="0" fontId="3" fillId="39" borderId="10" xfId="0" applyFont="1" applyFill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 applyProtection="1">
      <alignment vertical="center" wrapText="1"/>
      <protection/>
    </xf>
    <xf numFmtId="0" fontId="0" fillId="39" borderId="1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0" zoomScaleNormal="70" zoomScalePageLayoutView="0" workbookViewId="0" topLeftCell="A1">
      <selection activeCell="B24" sqref="B24"/>
    </sheetView>
  </sheetViews>
  <sheetFormatPr defaultColWidth="9.140625" defaultRowHeight="1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421875" style="1" customWidth="1"/>
    <col min="6" max="6" width="16.8515625" style="1" customWidth="1"/>
    <col min="7" max="7" width="18.28125" style="1" customWidth="1"/>
    <col min="8" max="16384" width="8.8515625" style="1" customWidth="1"/>
  </cols>
  <sheetData>
    <row r="1" spans="1:7" ht="52.5" customHeight="1">
      <c r="A1" s="31" t="s">
        <v>0</v>
      </c>
      <c r="B1" s="31"/>
      <c r="C1" s="31"/>
      <c r="D1" s="31"/>
      <c r="E1" s="31"/>
      <c r="F1" s="31"/>
      <c r="G1" s="31"/>
    </row>
    <row r="2" spans="1:7" ht="14.25">
      <c r="A2" s="2"/>
      <c r="B2" s="2"/>
      <c r="C2" s="2"/>
      <c r="D2" s="2"/>
      <c r="E2" s="2"/>
      <c r="F2" s="2"/>
      <c r="G2" s="2"/>
    </row>
    <row r="3" spans="1:7" ht="63.75" customHeight="1">
      <c r="A3" s="28" t="s">
        <v>1</v>
      </c>
      <c r="B3" s="29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</row>
    <row r="4" spans="1:7" ht="75" customHeight="1">
      <c r="A4" s="3">
        <v>1</v>
      </c>
      <c r="B4" s="4" t="s">
        <v>8</v>
      </c>
      <c r="C4" s="5">
        <v>1</v>
      </c>
      <c r="D4" s="6"/>
      <c r="E4" s="7">
        <f>C4*D4</f>
        <v>0</v>
      </c>
      <c r="F4" s="7">
        <f>E4*0.21</f>
        <v>0</v>
      </c>
      <c r="G4" s="7">
        <f>E4+F4</f>
        <v>0</v>
      </c>
    </row>
    <row r="5" ht="14.25" customHeight="1"/>
    <row r="6" spans="1:7" ht="93" customHeight="1">
      <c r="A6" s="2"/>
      <c r="B6" s="32" t="s">
        <v>9</v>
      </c>
      <c r="C6" s="32"/>
      <c r="D6" s="32"/>
      <c r="E6" s="32"/>
      <c r="F6" s="32"/>
      <c r="G6" s="32"/>
    </row>
    <row r="7" spans="1:7" ht="14.25">
      <c r="A7" s="2"/>
      <c r="B7" s="2"/>
      <c r="C7" s="2"/>
      <c r="D7" s="2"/>
      <c r="E7" s="2"/>
      <c r="F7" s="2"/>
      <c r="G7" s="2"/>
    </row>
    <row r="8" spans="1:7" ht="18">
      <c r="A8" s="2"/>
      <c r="B8" s="33" t="s">
        <v>10</v>
      </c>
      <c r="C8" s="33"/>
      <c r="D8" s="33"/>
      <c r="E8" s="33"/>
      <c r="F8" s="2"/>
      <c r="G8" s="2"/>
    </row>
    <row r="9" spans="1:7" ht="18">
      <c r="A9" s="2"/>
      <c r="B9" s="33" t="s">
        <v>11</v>
      </c>
      <c r="C9" s="33"/>
      <c r="D9" s="33"/>
      <c r="E9" s="33"/>
      <c r="F9" s="2"/>
      <c r="G9" s="2"/>
    </row>
    <row r="10" spans="1:7" ht="18">
      <c r="A10" s="2"/>
      <c r="B10" s="33" t="s">
        <v>73</v>
      </c>
      <c r="C10" s="33"/>
      <c r="D10" s="33"/>
      <c r="E10" s="33"/>
      <c r="F10" s="2"/>
      <c r="G10" s="2"/>
    </row>
    <row r="11" spans="1:7" ht="18">
      <c r="A11" s="2"/>
      <c r="B11" s="33" t="s">
        <v>74</v>
      </c>
      <c r="C11" s="33"/>
      <c r="D11" s="33"/>
      <c r="E11" s="33"/>
      <c r="F11" s="2"/>
      <c r="G11" s="2"/>
    </row>
    <row r="13" spans="2:3" ht="15">
      <c r="B13" s="8" t="s">
        <v>12</v>
      </c>
      <c r="C13" s="9"/>
    </row>
    <row r="15" ht="14.25">
      <c r="B15" s="1" t="s">
        <v>13</v>
      </c>
    </row>
    <row r="16" ht="14.25">
      <c r="B16" s="1" t="s">
        <v>14</v>
      </c>
    </row>
  </sheetData>
  <sheetProtection password="C785" sheet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="85" zoomScaleNormal="85" zoomScalePageLayoutView="0" workbookViewId="0" topLeftCell="A1">
      <selection activeCell="G18" sqref="G18"/>
    </sheetView>
  </sheetViews>
  <sheetFormatPr defaultColWidth="8.7109375" defaultRowHeight="15"/>
  <cols>
    <col min="1" max="1" width="33.28125" style="10" customWidth="1"/>
    <col min="2" max="2" width="22.140625" style="10" customWidth="1"/>
    <col min="3" max="3" width="29.00390625" style="10" customWidth="1"/>
    <col min="4" max="4" width="2.421875" style="10" customWidth="1"/>
    <col min="5" max="5" width="33.421875" style="10" customWidth="1"/>
    <col min="6" max="6" width="19.421875" style="10" customWidth="1"/>
    <col min="7" max="7" width="50.8515625" style="10" customWidth="1"/>
    <col min="8" max="16384" width="8.7109375" style="10" customWidth="1"/>
  </cols>
  <sheetData>
    <row r="1" spans="1:5" ht="55.5" customHeight="1">
      <c r="A1" s="34"/>
      <c r="B1" s="35"/>
      <c r="C1" s="36"/>
      <c r="D1" s="11"/>
      <c r="E1" s="12" t="s">
        <v>15</v>
      </c>
    </row>
    <row r="2" spans="1:5" ht="42.75" customHeight="1">
      <c r="A2" s="30" t="s">
        <v>16</v>
      </c>
      <c r="B2" s="30" t="s">
        <v>17</v>
      </c>
      <c r="C2" s="30" t="s">
        <v>18</v>
      </c>
      <c r="E2" s="4" t="s">
        <v>16</v>
      </c>
    </row>
    <row r="3" spans="1:5" ht="14.25">
      <c r="A3" s="13" t="s">
        <v>19</v>
      </c>
      <c r="B3" s="14"/>
      <c r="C3" s="14"/>
      <c r="E3" s="15" t="s">
        <v>19</v>
      </c>
    </row>
    <row r="4" spans="1:5" ht="28.5">
      <c r="A4" s="16" t="s">
        <v>20</v>
      </c>
      <c r="B4" s="17"/>
      <c r="C4" s="27" t="s">
        <v>71</v>
      </c>
      <c r="D4" s="18"/>
      <c r="E4" s="4"/>
    </row>
    <row r="5" spans="1:5" ht="14.25">
      <c r="A5" s="16" t="s">
        <v>21</v>
      </c>
      <c r="B5" s="17"/>
      <c r="C5" s="27">
        <v>3.9</v>
      </c>
      <c r="D5" s="18"/>
      <c r="E5" s="4"/>
    </row>
    <row r="6" spans="1:5" ht="14.25">
      <c r="A6" s="16" t="s">
        <v>22</v>
      </c>
      <c r="B6" s="17"/>
      <c r="C6" s="17" t="s">
        <v>23</v>
      </c>
      <c r="E6" s="4"/>
    </row>
    <row r="7" spans="1:5" ht="14.25">
      <c r="A7" s="16" t="s">
        <v>24</v>
      </c>
      <c r="B7" s="17" t="s">
        <v>25</v>
      </c>
      <c r="C7" s="17"/>
      <c r="E7" s="4"/>
    </row>
    <row r="8" spans="1:5" ht="14.25">
      <c r="A8" s="16" t="s">
        <v>26</v>
      </c>
      <c r="B8" s="19"/>
      <c r="C8" s="19">
        <v>2</v>
      </c>
      <c r="E8" s="4"/>
    </row>
    <row r="9" spans="1:5" ht="14.25">
      <c r="A9" s="16" t="s">
        <v>27</v>
      </c>
      <c r="B9" s="19"/>
      <c r="C9" s="19">
        <v>3200</v>
      </c>
      <c r="E9" s="4"/>
    </row>
    <row r="10" spans="1:5" ht="14.25">
      <c r="A10" s="16" t="s">
        <v>28</v>
      </c>
      <c r="B10" s="19" t="s">
        <v>29</v>
      </c>
      <c r="C10" s="19"/>
      <c r="E10" s="4"/>
    </row>
    <row r="11" spans="1:5" ht="14.25">
      <c r="A11" s="16" t="s">
        <v>30</v>
      </c>
      <c r="B11" s="19">
        <v>3</v>
      </c>
      <c r="C11" s="19"/>
      <c r="E11" s="4"/>
    </row>
    <row r="12" spans="1:5" ht="14.25">
      <c r="A12" s="16" t="s">
        <v>31</v>
      </c>
      <c r="B12" s="19">
        <v>16</v>
      </c>
      <c r="C12" s="19"/>
      <c r="E12" s="4"/>
    </row>
    <row r="13" spans="1:5" ht="14.25">
      <c r="A13" s="16" t="s">
        <v>32</v>
      </c>
      <c r="B13" s="19" t="s">
        <v>33</v>
      </c>
      <c r="C13" s="19"/>
      <c r="E13" s="4"/>
    </row>
    <row r="14" spans="1:5" ht="14.25">
      <c r="A14" s="13" t="s">
        <v>34</v>
      </c>
      <c r="B14" s="14"/>
      <c r="C14" s="14"/>
      <c r="E14" s="15" t="s">
        <v>34</v>
      </c>
    </row>
    <row r="15" spans="1:5" ht="14.25">
      <c r="A15" s="16" t="s">
        <v>35</v>
      </c>
      <c r="B15" s="20">
        <v>2</v>
      </c>
      <c r="C15" s="19"/>
      <c r="E15" s="4"/>
    </row>
    <row r="16" spans="1:5" ht="14.25">
      <c r="A16" s="16" t="s">
        <v>36</v>
      </c>
      <c r="B16" s="19" t="s">
        <v>37</v>
      </c>
      <c r="C16" s="19"/>
      <c r="E16" s="4"/>
    </row>
    <row r="17" spans="1:5" ht="14.25">
      <c r="A17" s="16" t="s">
        <v>38</v>
      </c>
      <c r="B17" s="19"/>
      <c r="C17" s="19" t="s">
        <v>39</v>
      </c>
      <c r="E17" s="4"/>
    </row>
    <row r="18" spans="1:5" ht="17.25" customHeight="1">
      <c r="A18" s="13" t="s">
        <v>40</v>
      </c>
      <c r="B18" s="14"/>
      <c r="C18" s="14"/>
      <c r="D18" s="21"/>
      <c r="E18" s="15" t="s">
        <v>40</v>
      </c>
    </row>
    <row r="19" spans="1:5" ht="14.25">
      <c r="A19" s="16" t="s">
        <v>41</v>
      </c>
      <c r="B19" s="19" t="s">
        <v>29</v>
      </c>
      <c r="C19" s="19"/>
      <c r="E19" s="4"/>
    </row>
    <row r="20" spans="1:5" ht="14.25">
      <c r="A20" s="16" t="s">
        <v>42</v>
      </c>
      <c r="B20" s="19">
        <v>2</v>
      </c>
      <c r="C20" s="19"/>
      <c r="E20" s="4"/>
    </row>
    <row r="21" spans="1:5" ht="14.25">
      <c r="A21" s="16" t="s">
        <v>43</v>
      </c>
      <c r="B21" s="19" t="s">
        <v>29</v>
      </c>
      <c r="C21" s="19"/>
      <c r="E21" s="4"/>
    </row>
    <row r="22" spans="1:5" ht="14.25">
      <c r="A22" s="16" t="s">
        <v>44</v>
      </c>
      <c r="B22" s="19" t="s">
        <v>29</v>
      </c>
      <c r="C22" s="19"/>
      <c r="E22" s="4"/>
    </row>
    <row r="23" spans="1:5" ht="14.25">
      <c r="A23" s="16" t="s">
        <v>45</v>
      </c>
      <c r="B23" s="19" t="s">
        <v>29</v>
      </c>
      <c r="C23" s="19"/>
      <c r="E23" s="4"/>
    </row>
    <row r="24" spans="1:5" ht="14.25">
      <c r="A24" s="16" t="s">
        <v>46</v>
      </c>
      <c r="B24" s="19"/>
      <c r="C24" s="19">
        <v>1</v>
      </c>
      <c r="E24" s="4"/>
    </row>
    <row r="25" spans="1:5" ht="14.25">
      <c r="A25" s="16" t="s">
        <v>47</v>
      </c>
      <c r="B25" s="19"/>
      <c r="C25" s="19">
        <v>1</v>
      </c>
      <c r="E25" s="4"/>
    </row>
    <row r="26" spans="1:5" ht="14.25">
      <c r="A26" s="16" t="s">
        <v>48</v>
      </c>
      <c r="B26" s="19"/>
      <c r="C26" s="19">
        <v>1</v>
      </c>
      <c r="E26" s="4"/>
    </row>
    <row r="27" spans="1:5" ht="14.25">
      <c r="A27" s="16" t="s">
        <v>49</v>
      </c>
      <c r="B27" s="19"/>
      <c r="C27" s="19">
        <v>4</v>
      </c>
      <c r="E27" s="4"/>
    </row>
    <row r="28" spans="1:5" ht="14.25">
      <c r="A28" s="16" t="s">
        <v>50</v>
      </c>
      <c r="B28" s="19"/>
      <c r="C28" s="19">
        <v>3</v>
      </c>
      <c r="E28" s="4"/>
    </row>
    <row r="29" spans="1:5" ht="14.25">
      <c r="A29" s="16" t="s">
        <v>51</v>
      </c>
      <c r="B29" s="19"/>
      <c r="C29" s="19">
        <v>1</v>
      </c>
      <c r="E29" s="4"/>
    </row>
    <row r="30" spans="1:5" ht="14.25">
      <c r="A30" s="13" t="s">
        <v>52</v>
      </c>
      <c r="B30" s="14"/>
      <c r="C30" s="14"/>
      <c r="E30" s="15" t="s">
        <v>52</v>
      </c>
    </row>
    <row r="31" spans="1:5" ht="14.25">
      <c r="A31" s="16" t="s">
        <v>53</v>
      </c>
      <c r="B31" s="19" t="s">
        <v>54</v>
      </c>
      <c r="C31" s="19"/>
      <c r="E31" s="4"/>
    </row>
    <row r="32" spans="1:5" ht="14.25">
      <c r="A32" s="16" t="s">
        <v>55</v>
      </c>
      <c r="B32" s="19"/>
      <c r="C32" s="22">
        <v>1024</v>
      </c>
      <c r="E32" s="4"/>
    </row>
    <row r="33" spans="1:5" ht="14.25">
      <c r="A33" s="16" t="s">
        <v>56</v>
      </c>
      <c r="B33" s="19" t="s">
        <v>57</v>
      </c>
      <c r="C33" s="19"/>
      <c r="E33" s="4"/>
    </row>
    <row r="34" spans="1:5" ht="14.25">
      <c r="A34" s="16" t="s">
        <v>58</v>
      </c>
      <c r="B34" s="23"/>
      <c r="C34" s="24">
        <v>7000</v>
      </c>
      <c r="E34" s="4"/>
    </row>
    <row r="35" spans="1:5" ht="14.25">
      <c r="A35" s="16" t="s">
        <v>59</v>
      </c>
      <c r="B35" s="16"/>
      <c r="C35" s="24">
        <v>5000</v>
      </c>
      <c r="E35" s="4"/>
    </row>
    <row r="36" spans="1:5" ht="14.25">
      <c r="A36" s="13" t="s">
        <v>60</v>
      </c>
      <c r="B36" s="13"/>
      <c r="C36" s="25"/>
      <c r="E36" s="15" t="s">
        <v>60</v>
      </c>
    </row>
    <row r="37" spans="1:5" ht="14.25">
      <c r="A37" s="16" t="s">
        <v>61</v>
      </c>
      <c r="B37" s="16" t="s">
        <v>29</v>
      </c>
      <c r="C37" s="26"/>
      <c r="E37" s="4"/>
    </row>
    <row r="38" spans="1:5" ht="14.25">
      <c r="A38" s="16" t="s">
        <v>62</v>
      </c>
      <c r="B38" s="16"/>
      <c r="C38" s="27">
        <v>6</v>
      </c>
      <c r="E38" s="4"/>
    </row>
    <row r="39" spans="1:5" ht="57">
      <c r="A39" s="16" t="s">
        <v>63</v>
      </c>
      <c r="B39" s="16"/>
      <c r="C39" s="19" t="s">
        <v>64</v>
      </c>
      <c r="E39" s="4"/>
    </row>
    <row r="40" spans="1:5" ht="14.25">
      <c r="A40" s="13" t="s">
        <v>65</v>
      </c>
      <c r="B40" s="13"/>
      <c r="C40" s="14"/>
      <c r="E40" s="15" t="s">
        <v>65</v>
      </c>
    </row>
    <row r="41" spans="1:5" ht="14.25">
      <c r="A41" s="16" t="s">
        <v>66</v>
      </c>
      <c r="B41" s="16" t="s">
        <v>67</v>
      </c>
      <c r="C41" s="16"/>
      <c r="E41" s="4"/>
    </row>
    <row r="42" spans="1:5" ht="14.25">
      <c r="A42" s="16" t="s">
        <v>68</v>
      </c>
      <c r="B42" s="16" t="s">
        <v>29</v>
      </c>
      <c r="C42" s="16"/>
      <c r="E42" s="4"/>
    </row>
    <row r="43" spans="1:5" ht="14.25">
      <c r="A43" s="16" t="s">
        <v>69</v>
      </c>
      <c r="B43" s="16" t="s">
        <v>29</v>
      </c>
      <c r="C43" s="16"/>
      <c r="E43" s="4"/>
    </row>
    <row r="44" spans="1:5" ht="14.25">
      <c r="A44" s="13" t="s">
        <v>70</v>
      </c>
      <c r="B44" s="13"/>
      <c r="C44" s="13"/>
      <c r="E44" s="15" t="s">
        <v>70</v>
      </c>
    </row>
    <row r="45" spans="1:5" ht="28.5">
      <c r="A45" s="16" t="s">
        <v>72</v>
      </c>
      <c r="B45" s="16" t="s">
        <v>29</v>
      </c>
      <c r="C45" s="16"/>
      <c r="E45" s="4"/>
    </row>
    <row r="46" spans="1:5" ht="14.25">
      <c r="A46" s="16"/>
      <c r="B46" s="16"/>
      <c r="C46" s="16"/>
      <c r="E46" s="4"/>
    </row>
    <row r="47" spans="1:5" ht="14.25">
      <c r="A47" s="16"/>
      <c r="B47" s="16"/>
      <c r="C47" s="16"/>
      <c r="E47" s="4"/>
    </row>
    <row r="48" spans="1:5" ht="14.25">
      <c r="A48" s="16"/>
      <c r="B48" s="16"/>
      <c r="C48" s="16"/>
      <c r="E48" s="4"/>
    </row>
    <row r="49" spans="1:5" ht="14.25">
      <c r="A49" s="16"/>
      <c r="B49" s="16"/>
      <c r="C49" s="16"/>
      <c r="E49" s="4"/>
    </row>
  </sheetData>
  <sheetProtection password="C78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2021-09-01T09:22:09Z</dcterms:modified>
  <cp:category/>
  <cp:version/>
  <cp:contentType/>
  <cp:contentStatus/>
</cp:coreProperties>
</file>