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Chemikálie část 1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<sst xmlns="http://schemas.openxmlformats.org/spreadsheetml/2006/main" count="187" uniqueCount="68">
  <si>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</si>
  <si>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</si>
  <si>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</si>
  <si>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</si>
  <si>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</si>
  <si>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</si>
  <si>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</si>
  <si>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</si>
  <si>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</si>
  <si>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</si>
  <si>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</si>
  <si>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</si>
  <si>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</si>
  <si>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</si>
  <si>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</si>
  <si>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</si>
  <si>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</si>
  <si>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Cholesterol</t>
  </si>
  <si>
    <t>ks</t>
  </si>
  <si>
    <t xml:space="preserve">Cholesterol o čistotě  ≥ 99 %, prášek vhodný pro buněčné kultury. Množství 5 g. </t>
  </si>
  <si>
    <t xml:space="preserve">L-α-fosfatidylcholin  </t>
  </si>
  <si>
    <t>Tetrahydrofuran</t>
  </si>
  <si>
    <t>Fetální hovězí sérum</t>
  </si>
  <si>
    <t xml:space="preserve">Fetální hovězí sérum (Fetal Bovine Serum Research Grade - FBS), původ mimo USA, sterilně filtrovaný, vhodný pro buněčnou kulturu. Objem 500 ml.
 </t>
  </si>
  <si>
    <t xml:space="preserve">Doxorubicin hydrochlorid </t>
  </si>
  <si>
    <t xml:space="preserve"> Doxorubicin hydrochlorid o čistotě ≥ 98 % (HPLC), antitumorové antibiotikum,  inhibitor topoisomerazy II (IC₅₀ = 100 nM). Množství 10 mg.</t>
  </si>
  <si>
    <t>7-Ethyl-10-hydroxycamptothecin</t>
  </si>
  <si>
    <t xml:space="preserve">Mueller Hinton Broth 2 </t>
  </si>
  <si>
    <t>Mueller Hinton Broth 2, prášek pro přípravu kultivačního média sloužícího ke kvantitativnímu určení citlivosti aerobních a fakultativně anaerobních bakterií. Složení kyselý hydrolyzát kaseinu 17,5 g/l, hovězí extrakt 3 g/l, škrob, 1,5 g/l. Množství 500 g.</t>
  </si>
  <si>
    <t>RPMI-1640 Medium</t>
  </si>
  <si>
    <t>2-propanol</t>
  </si>
  <si>
    <t>C24 Ceramide (d18:1/24:0)</t>
  </si>
  <si>
    <t>C24 Ceramide (d18:1/24:0) (N-lignoceroyl-D-erythro-sphingosine) ve formě prášku. Množství 50 mg.</t>
  </si>
  <si>
    <t>Kyselina 4-morfolinethansulfonová (MES hydrát)</t>
  </si>
  <si>
    <t xml:space="preserve">Dopamin hydrochlorid </t>
  </si>
  <si>
    <t>Dopamin hydrochlorid ((2- (3,4-dihydroxyfenyl) ethylaminhydrochlorid))  v sekundární farmaceutické kvalitě, vhodné pro HPLC. Množství 1 g.</t>
  </si>
  <si>
    <t>Noradrenalin hydrochlorid</t>
  </si>
  <si>
    <t>Kyselina ethylendiamintetraoctová disodná sůl dihydrát</t>
  </si>
  <si>
    <t>Pentahydrát síranu měďnatého</t>
  </si>
  <si>
    <t>Pentahydrát síranu měďnatého o čistotě ≥ 99,99 %. Množství 50 g.</t>
  </si>
  <si>
    <t>HEPES sodná sůl (Sodná sůl kyseliny 4- (2-hydroxyethyl) piperazin-1-ethansulfonové)</t>
  </si>
  <si>
    <t xml:space="preserve">HEPES ((N- (2-hydroxyethyl) piperazin-N '- (kyselina 2-ethansulfonová)) </t>
  </si>
  <si>
    <t>HEPES sodná sůl (Sodná sůl kyseliny 4- (2-hydroxyethyl) piperazin-1-ethansulfonové) o čistotě ≥ 99,5 % (titrace). Množství 100 g.</t>
  </si>
  <si>
    <t>HEPES ((N- (2-hydroxyethyl) piperazin-N '- (kyselina 2-ethansulfonová)) o čistotě ≥ 99,5 % (titrace). Množství 100 g.</t>
  </si>
  <si>
    <t>Acetonitril</t>
  </si>
  <si>
    <t>Acetonitril hypergrade o čistotě ≥ 99.9 % (GC), vhodný pro LC-MS. Objem 2,5 L</t>
  </si>
  <si>
    <t>Ing. Renáta Kratochvílová           tel.: 495 067 375</t>
  </si>
  <si>
    <t>Tetrahydrofuran o čistotě ≥ 99.9 % bez inhibitoru, vhodné pro HPLC. Požadovaný objem min. 20 L (možno dodat v větším balení).</t>
  </si>
  <si>
    <t>12 týdnů</t>
  </si>
  <si>
    <t>Ing. Renáta Kratochvílová                 tel.: 495 067 375</t>
  </si>
  <si>
    <t>ANO</t>
  </si>
  <si>
    <t>reg. č. projektu CZ.02.2.69/0.0/0.0/19_073/0016935</t>
  </si>
  <si>
    <t>FaF</t>
  </si>
  <si>
    <t>4,5-Dichlorophthalonitrile</t>
  </si>
  <si>
    <t>4,5-Dichlorophthalonitril o čistotě 99 %. Množsví 5 g.</t>
  </si>
  <si>
    <t>L-α-fosfatidylcholin, bílý lyofilizovaný prášek z vaječných žloutků o čistotě ≥ 99 %, s obsahem fosforu max. do  4,4 %, typ XVI-E. Množsví 1 g.</t>
  </si>
  <si>
    <t>L-α-fosfatidylcholin (Hydro Soy PC), hydrogenovaný prášek (sója) o čistotě &gt; 99% (TLC). Množsví 1 g.</t>
  </si>
  <si>
    <t>2-propanol hypergrade  o čistotě 
≥ 99.9 % (GC), vhodné pro LC-MS. Objem 2,5 l.</t>
  </si>
  <si>
    <t>RPMI-1640 Medium, sterilní prášek s L-glutaminem pro přípravu kultivačního média, k růstu lidských lymfoidních buněk, vhodné pro savčí buňky. Balení 10X1l.</t>
  </si>
  <si>
    <t>Ing. Renáta Kratochvílová                  tel.: 495 067 375</t>
  </si>
  <si>
    <t>Kyselina ethylendiamintetraoctová disodná sůl dihydrát o čistotě 98,5- 101,5 %, bilý prášek vhodný pro rostlinnou buněčnou kulturu. Množství 100 g.</t>
  </si>
  <si>
    <t xml:space="preserve">Noradrenalin hydrochlorid o čistotě ≥ 97 % (TLC),  krystlická látka v sekundární farmaceutické kvalitě. Množství 1 g. </t>
  </si>
  <si>
    <t>7-Ethyl-10-hydroxycamptothecin, prášek o čistotě ≥  98 % (HPLC). Množství 10 mg.</t>
  </si>
  <si>
    <t xml:space="preserve">Kyselina 4-morfolinpropansulfonová (MOPS) o čistotě ≥ 99,5% (titrace), krystalický prášek jako aditivum pro přípravu kultivačního média, pH pufru v rozmezí 6,5-7,9. Množství 25 g. </t>
  </si>
  <si>
    <t>Kyselina 4-morfolinethansulfonová (MES hydrát) o čistotě ≥ 99.5 % čistota (titrace), krystalický prašek používaný jako bilogický pufr, pH pufru v rozmezí 5,5 - 6,7. Množství 25 g.</t>
  </si>
  <si>
    <t>Kyselina 4-morfolinpropansulfonová (MOPS)</t>
  </si>
  <si>
    <t>V případě, že se dodavatel při předání zboží na uvedené tel. číslo nedovolá, bude v takovém případě volat tel. +420 495 067 244.</t>
  </si>
  <si>
    <t>Chemikálie 07/2021 -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</si>
</sst>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4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208"/>
  <sheetViews>
    <sheetView tabSelected="1" zoomScale="70" zoomScaleNormal="70" workbookViewId="0" topLeftCell="A16">
      <selection activeCell="F30" sqref="F3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67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9" t="s">
        <v>12</v>
      </c>
      <c r="D4" s="50"/>
      <c r="E4" s="50"/>
      <c r="F4" s="12"/>
      <c r="G4" s="12"/>
      <c r="H4" s="51"/>
      <c r="I4" s="51"/>
      <c r="J4" s="30"/>
      <c r="K4" s="10"/>
      <c r="L4" s="13"/>
      <c r="M4" s="10"/>
    </row>
    <row r="5" spans="2:13" s="6" customFormat="1" ht="19.9" customHeight="1">
      <c r="B5" s="14"/>
      <c r="C5" s="49" t="s">
        <v>11</v>
      </c>
      <c r="D5" s="50"/>
      <c r="E5" s="5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7" t="s">
        <v>0</v>
      </c>
      <c r="C7" s="27" t="s">
        <v>8</v>
      </c>
      <c r="D7" s="27" t="s">
        <v>1</v>
      </c>
      <c r="E7" s="27" t="s">
        <v>2</v>
      </c>
      <c r="F7" s="27" t="s">
        <v>9</v>
      </c>
      <c r="G7" s="16" t="s">
        <v>14</v>
      </c>
      <c r="H7" s="20" t="s">
        <v>15</v>
      </c>
      <c r="I7" s="27" t="s">
        <v>13</v>
      </c>
      <c r="J7" s="27" t="s">
        <v>16</v>
      </c>
      <c r="K7" s="28" t="s">
        <v>3</v>
      </c>
      <c r="L7" s="27" t="s">
        <v>4</v>
      </c>
      <c r="M7" s="29" t="s">
        <v>5</v>
      </c>
      <c r="N7" s="28" t="s">
        <v>6</v>
      </c>
    </row>
    <row r="8" spans="2:15" s="6" customFormat="1" ht="31.5" thickBot="1" thickTop="1">
      <c r="B8" s="16">
        <v>1</v>
      </c>
      <c r="C8" s="31" t="s">
        <v>17</v>
      </c>
      <c r="D8" s="32">
        <v>1</v>
      </c>
      <c r="E8" s="32" t="s">
        <v>18</v>
      </c>
      <c r="F8" s="32" t="s">
        <v>19</v>
      </c>
      <c r="G8" s="32" t="s">
        <v>48</v>
      </c>
      <c r="H8" s="40"/>
      <c r="I8" s="25" t="s">
        <v>50</v>
      </c>
      <c r="J8" s="26" t="s">
        <v>51</v>
      </c>
      <c r="K8" s="32" t="s">
        <v>49</v>
      </c>
      <c r="L8" s="26" t="s">
        <v>52</v>
      </c>
      <c r="M8" s="21"/>
      <c r="N8" s="19">
        <f>D8*M8</f>
        <v>0</v>
      </c>
      <c r="O8" s="36"/>
    </row>
    <row r="9" spans="1:15" ht="31.5" thickBot="1" thickTop="1">
      <c r="A9" s="6"/>
      <c r="B9" s="16">
        <v>2</v>
      </c>
      <c r="C9" s="31" t="s">
        <v>20</v>
      </c>
      <c r="D9" s="32">
        <v>5</v>
      </c>
      <c r="E9" s="32" t="s">
        <v>18</v>
      </c>
      <c r="F9" s="32" t="s">
        <v>56</v>
      </c>
      <c r="G9" s="32" t="s">
        <v>48</v>
      </c>
      <c r="H9" s="40"/>
      <c r="I9" s="25" t="s">
        <v>50</v>
      </c>
      <c r="J9" s="26" t="s">
        <v>51</v>
      </c>
      <c r="K9" s="32" t="s">
        <v>49</v>
      </c>
      <c r="L9" s="26" t="s">
        <v>52</v>
      </c>
      <c r="M9" s="21"/>
      <c r="N9" s="19">
        <f aca="true" t="shared" si="0" ref="N9:N24">D9*M9</f>
        <v>0</v>
      </c>
      <c r="O9" s="37"/>
    </row>
    <row r="10" spans="1:15" ht="46.5" thickBot="1" thickTop="1">
      <c r="A10" s="6"/>
      <c r="B10" s="16">
        <v>3</v>
      </c>
      <c r="C10" s="31" t="s">
        <v>20</v>
      </c>
      <c r="D10" s="32">
        <v>5</v>
      </c>
      <c r="E10" s="32" t="s">
        <v>18</v>
      </c>
      <c r="F10" s="32" t="s">
        <v>55</v>
      </c>
      <c r="G10" s="32" t="s">
        <v>48</v>
      </c>
      <c r="H10" s="40"/>
      <c r="I10" s="25" t="s">
        <v>50</v>
      </c>
      <c r="J10" s="26" t="s">
        <v>51</v>
      </c>
      <c r="K10" s="32" t="s">
        <v>49</v>
      </c>
      <c r="L10" s="26" t="s">
        <v>52</v>
      </c>
      <c r="M10" s="21"/>
      <c r="N10" s="19">
        <f t="shared" si="0"/>
        <v>0</v>
      </c>
      <c r="O10" s="36"/>
    </row>
    <row r="11" spans="1:15" ht="55.5" customHeight="1" thickBot="1" thickTop="1">
      <c r="A11" s="17"/>
      <c r="B11" s="16">
        <v>4</v>
      </c>
      <c r="C11" s="33" t="s">
        <v>24</v>
      </c>
      <c r="D11" s="34">
        <v>1</v>
      </c>
      <c r="E11" s="34" t="s">
        <v>18</v>
      </c>
      <c r="F11" s="32" t="s">
        <v>25</v>
      </c>
      <c r="G11" s="32" t="s">
        <v>48</v>
      </c>
      <c r="H11" s="40"/>
      <c r="I11" s="25" t="s">
        <v>50</v>
      </c>
      <c r="J11" s="35" t="s">
        <v>51</v>
      </c>
      <c r="K11" s="32" t="s">
        <v>49</v>
      </c>
      <c r="L11" s="26" t="s">
        <v>52</v>
      </c>
      <c r="M11" s="21"/>
      <c r="N11" s="41">
        <f t="shared" si="0"/>
        <v>0</v>
      </c>
      <c r="O11" s="42"/>
    </row>
    <row r="12" spans="1:15" ht="31.5" thickBot="1" thickTop="1">
      <c r="A12" s="17"/>
      <c r="B12" s="16">
        <v>5</v>
      </c>
      <c r="C12" s="31" t="s">
        <v>26</v>
      </c>
      <c r="D12" s="32">
        <v>1</v>
      </c>
      <c r="E12" s="32" t="s">
        <v>18</v>
      </c>
      <c r="F12" s="32" t="s">
        <v>62</v>
      </c>
      <c r="G12" s="32" t="s">
        <v>48</v>
      </c>
      <c r="H12" s="40"/>
      <c r="I12" s="25" t="s">
        <v>50</v>
      </c>
      <c r="J12" s="35" t="s">
        <v>51</v>
      </c>
      <c r="K12" s="32" t="s">
        <v>49</v>
      </c>
      <c r="L12" s="26" t="s">
        <v>52</v>
      </c>
      <c r="M12" s="21"/>
      <c r="N12" s="41">
        <f t="shared" si="0"/>
        <v>0</v>
      </c>
      <c r="O12" s="42"/>
    </row>
    <row r="13" spans="1:15" ht="76.5" thickBot="1" thickTop="1">
      <c r="A13" s="17"/>
      <c r="B13" s="16">
        <v>6</v>
      </c>
      <c r="C13" s="31" t="s">
        <v>27</v>
      </c>
      <c r="D13" s="32">
        <v>1</v>
      </c>
      <c r="E13" s="32" t="s">
        <v>18</v>
      </c>
      <c r="F13" s="32" t="s">
        <v>28</v>
      </c>
      <c r="G13" s="32" t="s">
        <v>48</v>
      </c>
      <c r="H13" s="40"/>
      <c r="I13" s="25" t="s">
        <v>50</v>
      </c>
      <c r="J13" s="35" t="s">
        <v>51</v>
      </c>
      <c r="K13" s="32" t="s">
        <v>49</v>
      </c>
      <c r="L13" s="26" t="s">
        <v>52</v>
      </c>
      <c r="M13" s="21"/>
      <c r="N13" s="41">
        <f t="shared" si="0"/>
        <v>0</v>
      </c>
      <c r="O13" s="42"/>
    </row>
    <row r="14" spans="1:15" ht="61.5" thickBot="1" thickTop="1">
      <c r="A14" s="17"/>
      <c r="B14" s="16">
        <v>7</v>
      </c>
      <c r="C14" s="31" t="s">
        <v>65</v>
      </c>
      <c r="D14" s="32">
        <v>1</v>
      </c>
      <c r="E14" s="32" t="s">
        <v>18</v>
      </c>
      <c r="F14" s="32" t="s">
        <v>63</v>
      </c>
      <c r="G14" s="32" t="s">
        <v>48</v>
      </c>
      <c r="H14" s="40"/>
      <c r="I14" s="25" t="s">
        <v>50</v>
      </c>
      <c r="J14" s="35" t="s">
        <v>51</v>
      </c>
      <c r="K14" s="32" t="s">
        <v>49</v>
      </c>
      <c r="L14" s="26" t="s">
        <v>52</v>
      </c>
      <c r="M14" s="21"/>
      <c r="N14" s="41">
        <f t="shared" si="0"/>
        <v>0</v>
      </c>
      <c r="O14" s="42"/>
    </row>
    <row r="15" spans="1:15" ht="31.5" thickBot="1" thickTop="1">
      <c r="A15" s="17"/>
      <c r="B15" s="16">
        <v>8</v>
      </c>
      <c r="C15" s="31" t="s">
        <v>31</v>
      </c>
      <c r="D15" s="32">
        <v>1</v>
      </c>
      <c r="E15" s="32" t="s">
        <v>18</v>
      </c>
      <c r="F15" s="32" t="s">
        <v>32</v>
      </c>
      <c r="G15" s="32" t="s">
        <v>48</v>
      </c>
      <c r="H15" s="40"/>
      <c r="I15" s="25" t="s">
        <v>50</v>
      </c>
      <c r="J15" s="35" t="s">
        <v>51</v>
      </c>
      <c r="K15" s="32" t="s">
        <v>49</v>
      </c>
      <c r="L15" s="26" t="s">
        <v>52</v>
      </c>
      <c r="M15" s="21"/>
      <c r="N15" s="41">
        <f t="shared" si="0"/>
        <v>0</v>
      </c>
      <c r="O15" s="43"/>
    </row>
    <row r="16" spans="1:15" ht="61.5" thickBot="1" thickTop="1">
      <c r="A16" s="17"/>
      <c r="B16" s="16">
        <v>9</v>
      </c>
      <c r="C16" s="31" t="s">
        <v>33</v>
      </c>
      <c r="D16" s="32">
        <v>1</v>
      </c>
      <c r="E16" s="32" t="s">
        <v>18</v>
      </c>
      <c r="F16" s="32" t="s">
        <v>64</v>
      </c>
      <c r="G16" s="32" t="s">
        <v>48</v>
      </c>
      <c r="H16" s="40"/>
      <c r="I16" s="25" t="s">
        <v>50</v>
      </c>
      <c r="J16" s="35" t="s">
        <v>51</v>
      </c>
      <c r="K16" s="32" t="s">
        <v>49</v>
      </c>
      <c r="L16" s="26" t="s">
        <v>52</v>
      </c>
      <c r="M16" s="21"/>
      <c r="N16" s="41">
        <f t="shared" si="0"/>
        <v>0</v>
      </c>
      <c r="O16" s="43"/>
    </row>
    <row r="17" spans="1:15" ht="46.5" thickBot="1" thickTop="1">
      <c r="A17" s="17"/>
      <c r="B17" s="16">
        <v>10</v>
      </c>
      <c r="C17" s="31" t="s">
        <v>34</v>
      </c>
      <c r="D17" s="32">
        <v>1</v>
      </c>
      <c r="E17" s="32" t="s">
        <v>18</v>
      </c>
      <c r="F17" s="32" t="s">
        <v>35</v>
      </c>
      <c r="G17" s="32" t="s">
        <v>48</v>
      </c>
      <c r="H17" s="40"/>
      <c r="I17" s="25" t="s">
        <v>50</v>
      </c>
      <c r="J17" s="35" t="s">
        <v>51</v>
      </c>
      <c r="K17" s="32" t="s">
        <v>46</v>
      </c>
      <c r="L17" s="26" t="s">
        <v>52</v>
      </c>
      <c r="M17" s="21"/>
      <c r="N17" s="41">
        <f t="shared" si="0"/>
        <v>0</v>
      </c>
      <c r="O17" s="43"/>
    </row>
    <row r="18" spans="1:15" ht="46.5" thickBot="1" thickTop="1">
      <c r="A18" s="17"/>
      <c r="B18" s="16">
        <v>11</v>
      </c>
      <c r="C18" s="31" t="s">
        <v>36</v>
      </c>
      <c r="D18" s="32">
        <v>1</v>
      </c>
      <c r="E18" s="32" t="s">
        <v>18</v>
      </c>
      <c r="F18" s="32" t="s">
        <v>61</v>
      </c>
      <c r="G18" s="32" t="s">
        <v>48</v>
      </c>
      <c r="H18" s="40"/>
      <c r="I18" s="25" t="s">
        <v>50</v>
      </c>
      <c r="J18" s="35" t="s">
        <v>51</v>
      </c>
      <c r="K18" s="32" t="s">
        <v>49</v>
      </c>
      <c r="L18" s="26" t="s">
        <v>52</v>
      </c>
      <c r="M18" s="21"/>
      <c r="N18" s="41">
        <f t="shared" si="0"/>
        <v>0</v>
      </c>
      <c r="O18" s="43"/>
    </row>
    <row r="19" spans="1:15" ht="46.5" thickBot="1" thickTop="1">
      <c r="A19" s="17"/>
      <c r="B19" s="16">
        <v>12</v>
      </c>
      <c r="C19" s="31" t="s">
        <v>37</v>
      </c>
      <c r="D19" s="32">
        <v>1</v>
      </c>
      <c r="E19" s="32" t="s">
        <v>18</v>
      </c>
      <c r="F19" s="32" t="s">
        <v>60</v>
      </c>
      <c r="G19" s="32" t="s">
        <v>48</v>
      </c>
      <c r="H19" s="40"/>
      <c r="I19" s="25" t="s">
        <v>50</v>
      </c>
      <c r="J19" s="35" t="s">
        <v>51</v>
      </c>
      <c r="K19" s="32" t="s">
        <v>49</v>
      </c>
      <c r="L19" s="26" t="s">
        <v>52</v>
      </c>
      <c r="M19" s="21"/>
      <c r="N19" s="41">
        <f t="shared" si="0"/>
        <v>0</v>
      </c>
      <c r="O19" s="43"/>
    </row>
    <row r="20" spans="1:15" ht="31.5" thickBot="1" thickTop="1">
      <c r="A20" s="17"/>
      <c r="B20" s="16">
        <v>13</v>
      </c>
      <c r="C20" s="31" t="s">
        <v>38</v>
      </c>
      <c r="D20" s="32">
        <v>1</v>
      </c>
      <c r="E20" s="32" t="s">
        <v>18</v>
      </c>
      <c r="F20" s="32" t="s">
        <v>39</v>
      </c>
      <c r="G20" s="32" t="s">
        <v>48</v>
      </c>
      <c r="H20" s="40"/>
      <c r="I20" s="25" t="s">
        <v>50</v>
      </c>
      <c r="J20" s="35" t="s">
        <v>51</v>
      </c>
      <c r="K20" s="32" t="s">
        <v>49</v>
      </c>
      <c r="L20" s="26" t="s">
        <v>52</v>
      </c>
      <c r="M20" s="21"/>
      <c r="N20" s="41">
        <f t="shared" si="0"/>
        <v>0</v>
      </c>
      <c r="O20" s="43"/>
    </row>
    <row r="21" spans="1:15" ht="46.5" thickBot="1" thickTop="1">
      <c r="A21" s="17"/>
      <c r="B21" s="16">
        <v>14</v>
      </c>
      <c r="C21" s="31" t="s">
        <v>40</v>
      </c>
      <c r="D21" s="32">
        <v>1</v>
      </c>
      <c r="E21" s="32" t="s">
        <v>18</v>
      </c>
      <c r="F21" s="32" t="s">
        <v>42</v>
      </c>
      <c r="G21" s="32" t="s">
        <v>48</v>
      </c>
      <c r="H21" s="40"/>
      <c r="I21" s="25" t="s">
        <v>50</v>
      </c>
      <c r="J21" s="35" t="s">
        <v>51</v>
      </c>
      <c r="K21" s="32" t="s">
        <v>49</v>
      </c>
      <c r="L21" s="26" t="s">
        <v>52</v>
      </c>
      <c r="M21" s="21"/>
      <c r="N21" s="41">
        <f t="shared" si="0"/>
        <v>0</v>
      </c>
      <c r="O21" s="43"/>
    </row>
    <row r="22" spans="1:15" ht="46.5" thickBot="1" thickTop="1">
      <c r="A22" s="17"/>
      <c r="B22" s="16">
        <v>15</v>
      </c>
      <c r="C22" s="31" t="s">
        <v>41</v>
      </c>
      <c r="D22" s="32">
        <v>1</v>
      </c>
      <c r="E22" s="32" t="s">
        <v>18</v>
      </c>
      <c r="F22" s="32" t="s">
        <v>43</v>
      </c>
      <c r="G22" s="32" t="s">
        <v>48</v>
      </c>
      <c r="H22" s="40"/>
      <c r="I22" s="25" t="s">
        <v>50</v>
      </c>
      <c r="J22" s="35" t="s">
        <v>51</v>
      </c>
      <c r="K22" s="32" t="s">
        <v>49</v>
      </c>
      <c r="L22" s="26" t="s">
        <v>52</v>
      </c>
      <c r="M22" s="21"/>
      <c r="N22" s="41">
        <f t="shared" si="0"/>
        <v>0</v>
      </c>
      <c r="O22" s="43"/>
    </row>
    <row r="23" spans="1:15" ht="66.75" customHeight="1" thickBot="1" thickTop="1">
      <c r="A23" s="17"/>
      <c r="B23" s="16">
        <v>16</v>
      </c>
      <c r="C23" s="31" t="s">
        <v>21</v>
      </c>
      <c r="D23" s="32">
        <v>1</v>
      </c>
      <c r="E23" s="32" t="s">
        <v>18</v>
      </c>
      <c r="F23" s="32" t="s">
        <v>47</v>
      </c>
      <c r="G23" s="32" t="s">
        <v>48</v>
      </c>
      <c r="H23" s="40"/>
      <c r="I23" s="25" t="s">
        <v>50</v>
      </c>
      <c r="J23" s="35" t="s">
        <v>51</v>
      </c>
      <c r="K23" s="32" t="s">
        <v>49</v>
      </c>
      <c r="L23" s="26" t="s">
        <v>52</v>
      </c>
      <c r="M23" s="21"/>
      <c r="N23" s="41">
        <f t="shared" si="0"/>
        <v>0</v>
      </c>
      <c r="O23" s="42"/>
    </row>
    <row r="24" spans="1:15" ht="31.5" customHeight="1" thickBot="1" thickTop="1">
      <c r="A24" s="17"/>
      <c r="B24" s="16">
        <v>17</v>
      </c>
      <c r="C24" s="31" t="s">
        <v>53</v>
      </c>
      <c r="D24" s="32">
        <v>2</v>
      </c>
      <c r="E24" s="32" t="s">
        <v>18</v>
      </c>
      <c r="F24" s="32" t="s">
        <v>54</v>
      </c>
      <c r="G24" s="32" t="s">
        <v>48</v>
      </c>
      <c r="H24" s="40"/>
      <c r="I24" s="25" t="s">
        <v>50</v>
      </c>
      <c r="J24" s="35" t="s">
        <v>51</v>
      </c>
      <c r="K24" s="32" t="s">
        <v>59</v>
      </c>
      <c r="L24" s="26" t="s">
        <v>52</v>
      </c>
      <c r="M24" s="21"/>
      <c r="N24" s="41">
        <f t="shared" si="0"/>
        <v>0</v>
      </c>
      <c r="O24" s="42"/>
    </row>
    <row r="25" spans="1:15" ht="31.5" thickBot="1" thickTop="1">
      <c r="A25" s="17"/>
      <c r="B25" s="16">
        <v>18</v>
      </c>
      <c r="C25" s="31" t="s">
        <v>30</v>
      </c>
      <c r="D25" s="32">
        <v>4</v>
      </c>
      <c r="E25" s="32" t="s">
        <v>18</v>
      </c>
      <c r="F25" s="32" t="s">
        <v>57</v>
      </c>
      <c r="G25" s="32" t="s">
        <v>48</v>
      </c>
      <c r="H25" s="40"/>
      <c r="I25" s="25" t="s">
        <v>50</v>
      </c>
      <c r="J25" s="35" t="s">
        <v>51</v>
      </c>
      <c r="K25" s="32" t="s">
        <v>49</v>
      </c>
      <c r="L25" s="26" t="s">
        <v>52</v>
      </c>
      <c r="M25" s="21"/>
      <c r="N25" s="41">
        <f>D25*M25</f>
        <v>0</v>
      </c>
      <c r="O25" s="42"/>
    </row>
    <row r="26" spans="1:15" ht="31.5" thickBot="1" thickTop="1">
      <c r="A26" s="17"/>
      <c r="B26" s="16">
        <v>19</v>
      </c>
      <c r="C26" s="38" t="s">
        <v>44</v>
      </c>
      <c r="D26" s="35">
        <v>6</v>
      </c>
      <c r="E26" s="32" t="s">
        <v>18</v>
      </c>
      <c r="F26" s="35" t="s">
        <v>45</v>
      </c>
      <c r="G26" s="32" t="s">
        <v>48</v>
      </c>
      <c r="H26" s="40"/>
      <c r="I26" s="25" t="s">
        <v>50</v>
      </c>
      <c r="J26" s="35" t="s">
        <v>51</v>
      </c>
      <c r="K26" s="32" t="s">
        <v>49</v>
      </c>
      <c r="L26" s="26" t="s">
        <v>52</v>
      </c>
      <c r="M26" s="39"/>
      <c r="N26" s="41">
        <f>D26*M26</f>
        <v>0</v>
      </c>
      <c r="O26" s="43"/>
    </row>
    <row r="27" spans="1:15" ht="53.25" customHeight="1" thickBot="1" thickTop="1">
      <c r="A27" s="17"/>
      <c r="B27" s="16">
        <v>20</v>
      </c>
      <c r="C27" s="31" t="s">
        <v>29</v>
      </c>
      <c r="D27" s="32">
        <v>1</v>
      </c>
      <c r="E27" s="32" t="s">
        <v>18</v>
      </c>
      <c r="F27" s="32" t="s">
        <v>58</v>
      </c>
      <c r="G27" s="32" t="s">
        <v>48</v>
      </c>
      <c r="H27" s="40"/>
      <c r="I27" s="25" t="s">
        <v>50</v>
      </c>
      <c r="J27" s="35" t="s">
        <v>51</v>
      </c>
      <c r="K27" s="32" t="s">
        <v>49</v>
      </c>
      <c r="L27" s="26" t="s">
        <v>52</v>
      </c>
      <c r="M27" s="21"/>
      <c r="N27" s="41">
        <f>D27*M27</f>
        <v>0</v>
      </c>
      <c r="O27" s="42"/>
    </row>
    <row r="28" spans="1:15" ht="54" customHeight="1" thickBot="1" thickTop="1">
      <c r="A28" s="17"/>
      <c r="B28" s="16">
        <v>21</v>
      </c>
      <c r="C28" s="33" t="s">
        <v>22</v>
      </c>
      <c r="D28" s="34">
        <v>3</v>
      </c>
      <c r="E28" s="34" t="s">
        <v>18</v>
      </c>
      <c r="F28" s="32" t="s">
        <v>23</v>
      </c>
      <c r="G28" s="32" t="s">
        <v>48</v>
      </c>
      <c r="H28" s="40"/>
      <c r="I28" s="25" t="s">
        <v>50</v>
      </c>
      <c r="J28" s="35" t="s">
        <v>51</v>
      </c>
      <c r="K28" s="32" t="s">
        <v>49</v>
      </c>
      <c r="L28" s="26" t="s">
        <v>52</v>
      </c>
      <c r="M28" s="21"/>
      <c r="N28" s="41">
        <f aca="true" t="shared" si="1" ref="N26:N28">D28*M28</f>
        <v>0</v>
      </c>
      <c r="O28" s="42"/>
    </row>
    <row r="29" spans="3:14" ht="44.25" customHeight="1" thickBot="1" thickTop="1">
      <c r="C29" s="6"/>
      <c r="D29" s="23"/>
      <c r="E29" s="24"/>
      <c r="F29" s="6"/>
      <c r="G29" s="6"/>
      <c r="H29" s="1"/>
      <c r="I29" s="6"/>
      <c r="J29" s="6"/>
      <c r="L29" s="1"/>
      <c r="M29" s="45" t="s">
        <v>7</v>
      </c>
      <c r="N29" s="46"/>
    </row>
    <row r="30" spans="3:14" ht="17.25" thickBot="1" thickTop="1">
      <c r="C30" s="6"/>
      <c r="D30" s="23"/>
      <c r="E30" s="24"/>
      <c r="F30" s="6"/>
      <c r="G30" s="6"/>
      <c r="H30" s="1"/>
      <c r="I30" s="6"/>
      <c r="J30" s="6"/>
      <c r="L30" s="1"/>
      <c r="M30" s="47">
        <f>SUM(N8:N28)</f>
        <v>0</v>
      </c>
      <c r="N30" s="48"/>
    </row>
    <row r="31" spans="3:12" ht="16.5" thickTop="1">
      <c r="C31" s="6"/>
      <c r="D31" s="23"/>
      <c r="E31" s="24"/>
      <c r="F31" s="6"/>
      <c r="G31" s="6"/>
      <c r="H31" s="1"/>
      <c r="I31" s="6"/>
      <c r="J31" s="6"/>
      <c r="L31" s="1"/>
    </row>
    <row r="32" spans="3:12" ht="16.5" thickBot="1">
      <c r="C32" s="6"/>
      <c r="D32" s="23"/>
      <c r="E32" s="24"/>
      <c r="F32" s="6"/>
      <c r="G32" s="6"/>
      <c r="H32" s="1"/>
      <c r="I32" s="6"/>
      <c r="J32" s="6"/>
      <c r="L32" s="1"/>
    </row>
    <row r="33" spans="2:12" ht="16.5" customHeight="1" thickTop="1">
      <c r="B33" s="44" t="s">
        <v>66</v>
      </c>
      <c r="C33" s="44"/>
      <c r="D33" s="44"/>
      <c r="E33" s="44"/>
      <c r="F33" s="44"/>
      <c r="G33" s="44"/>
      <c r="H33" s="44"/>
      <c r="I33" s="44"/>
      <c r="J33" s="44"/>
      <c r="K33" s="44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6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6"/>
      <c r="G200" s="6"/>
      <c r="H200" s="1"/>
      <c r="I200" s="6"/>
      <c r="J200" s="6"/>
      <c r="L200" s="1"/>
    </row>
    <row r="201" spans="3:12" ht="15">
      <c r="C201" s="6"/>
      <c r="D201" s="23"/>
      <c r="E201" s="24"/>
      <c r="F201" s="6"/>
      <c r="G201" s="6"/>
      <c r="H201" s="1"/>
      <c r="I201" s="6"/>
      <c r="J201" s="6"/>
      <c r="L201" s="1"/>
    </row>
    <row r="202" spans="3:12" ht="15">
      <c r="C202" s="6"/>
      <c r="D202" s="23"/>
      <c r="E202" s="24"/>
      <c r="F202" s="6"/>
      <c r="G202" s="6"/>
      <c r="H202" s="1"/>
      <c r="I202" s="6"/>
      <c r="J202" s="6"/>
      <c r="L202" s="1"/>
    </row>
    <row r="203" spans="3:12" ht="15">
      <c r="C203" s="6"/>
      <c r="D203" s="23"/>
      <c r="E203" s="24"/>
      <c r="F203" s="6"/>
      <c r="G203" s="6"/>
      <c r="H203" s="1"/>
      <c r="I203" s="6"/>
      <c r="J203" s="6"/>
      <c r="L203" s="1"/>
    </row>
    <row r="204" spans="3:12" ht="15">
      <c r="C204" s="6"/>
      <c r="D204" s="23"/>
      <c r="E204" s="24"/>
      <c r="F204" s="6"/>
      <c r="G204" s="6"/>
      <c r="H204" s="1"/>
      <c r="I204" s="6"/>
      <c r="J204" s="6"/>
      <c r="L204" s="1"/>
    </row>
    <row r="205" spans="3:12" ht="15">
      <c r="C205" s="6"/>
      <c r="D205" s="23"/>
      <c r="E205" s="24"/>
      <c r="F205" s="6"/>
      <c r="G205" s="6"/>
      <c r="H205" s="1"/>
      <c r="I205" s="6"/>
      <c r="J205" s="6"/>
      <c r="L205" s="1"/>
    </row>
    <row r="206" spans="3:12" ht="15">
      <c r="C206" s="6"/>
      <c r="D206" s="23"/>
      <c r="E206" s="24"/>
      <c r="F206" s="6"/>
      <c r="G206" s="6"/>
      <c r="H206" s="1"/>
      <c r="I206" s="6"/>
      <c r="J206" s="6"/>
      <c r="L206" s="1"/>
    </row>
    <row r="207" spans="3:12" ht="15">
      <c r="C207" s="6"/>
      <c r="D207" s="23"/>
      <c r="E207" s="24"/>
      <c r="F207" s="6"/>
      <c r="G207" s="6"/>
      <c r="H207" s="1"/>
      <c r="I207" s="6"/>
      <c r="J207" s="6"/>
      <c r="L207" s="1"/>
    </row>
    <row r="208" spans="3:12" ht="15">
      <c r="C208" s="6"/>
      <c r="D208" s="23"/>
      <c r="E208" s="24"/>
      <c r="F208" s="6"/>
      <c r="G208" s="6"/>
      <c r="H208" s="1"/>
      <c r="I208" s="6"/>
      <c r="J208" s="6"/>
      <c r="L208" s="1"/>
    </row>
  </sheetData>
  <mergeCells count="6">
    <mergeCell ref="B33:K33"/>
    <mergeCell ref="M29:N29"/>
    <mergeCell ref="M30:N30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2021-09-01T08:07:25Z</dcterms:modified>
  <cp:category/>
  <cp:version/>
  <cp:contentType/>
  <cp:contentStatus/>
</cp:coreProperties>
</file>