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<sst xmlns="http://schemas.openxmlformats.org/spreadsheetml/2006/main" count="37" uniqueCount="34">
  <si>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</si>
  <si>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</si>
  <si>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</si>
  <si>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</si>
  <si>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</si>
  <si>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</si>
  <si>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</si>
  <si>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</si>
  <si>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</si>
  <si>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</si>
  <si>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</si>
  <si>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</si>
  <si>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</si>
  <si>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</si>
  <si>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</si>
  <si>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</si>
  <si>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</si>
  <si>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</si>
  <si>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</si>
  <si>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</si>
  <si>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30125110-5 – Tonery pro laserové tiskárny/faxové přístroje</t>
  </si>
  <si>
    <t>Tonery Klejnová Ceses</t>
  </si>
  <si>
    <t>FSV UK
Voršilská 1,
Praha 1</t>
  </si>
  <si>
    <t>PC Klejnová Ceses</t>
  </si>
  <si>
    <t>Monitor Klejnová Ceses</t>
  </si>
  <si>
    <t>Notebook s úhlopříčkou min. 15.6" palců a rozlišením min.FulHD (například: Acer Aspire 3 )
Procesor: Počet jader min. 4 s CPU bench min. 7876 (například: Intel Core i5 1035G1)
Grafická karta mim.  integrovaná
Operační paměť min. 8 GB
Disk min.  SSD 512 GB
Výbava min.  webkamera, USB 3.2 Gen 1, WiFi 5, baterie 36 Wh, TPM 2.0
Váha max. 1,9 Kg
Záruka min. 2 roky ( cena nesmí překročit 14040 Kč bez DPH/ks)- případně uplatnit slevu na vybraný notebook, pokud je k dispozici</t>
  </si>
  <si>
    <t>Notebook Klejnová Ceses</t>
  </si>
  <si>
    <t>30213100-6-Přenosné počítače</t>
  </si>
  <si>
    <t>30231310-3 - Ploché monitory</t>
  </si>
  <si>
    <t>30200000-1 - Počítače</t>
  </si>
  <si>
    <t>Toner HP CF230X 30X originální toner
Barva černá
Nesmí být alternativní ani použitý 
Pro tiskárnu HP Laser Jet Pro MFP M227s
Záruka min. 2 roky
Cena nesmí přesáhnout 2 148,- Kč bez DPH/ks</t>
  </si>
  <si>
    <t>Uhlopříčka monitoru min. 23"
Rozlišení min. FullHD
Výbava min.: pivot, reproduktory, nastavitelná výška, flicker free, filtr modrého světla.
Výstupy min. HDMI/DP a VGA/DVI
Součastí balení min. napájecí kabel, video kabel, audio kabel
Záruka min. 2 roky (cena nesmí překročit 5 000,- Kč bez DPH/ks)</t>
  </si>
  <si>
    <t>PC
Procesor s min. CPU benchmark 10 000
Ram min. 16 GB DDR4
Disk SSD min. 240 GB
Disk HDD min. 500 GB
Grafická karta min Integrovaná
Výstupy: vpředu min: 2x USB 3.0, vzadu min: 1x HDMI, DVI, 4x USB, GLAN
DVDRW mechanika
Operační systém WIndows 10 Pro
Příslušenství klávesnice a myš
Sestava funkční včetně předinstalovaného OS
Záruka min. 3 roky (cena nesmí překročit 18 500,- Kč bez DPH/ks)</t>
  </si>
  <si>
    <t>Výzva č. 57 v DNS „UK FSV – „DNS dodávky standardní techniky ICT 2019 až 2022“ - Fakulta sociálních věd Univerzity Karlovy  
Příloha č. 1 – Technická specifikace_cenová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</si>
</sst>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70" zoomScaleNormal="70" zoomScalePageLayoutView="70" workbookViewId="0" topLeftCell="A1">
      <selection activeCell="F17" sqref="F17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76.5">
      <c r="A3" s="6">
        <v>1</v>
      </c>
      <c r="B3" s="24" t="s">
        <v>21</v>
      </c>
      <c r="C3" s="27" t="s">
        <v>30</v>
      </c>
      <c r="D3" s="5"/>
      <c r="E3" s="5"/>
      <c r="F3" s="21">
        <v>3</v>
      </c>
      <c r="G3" s="22"/>
      <c r="H3" s="8">
        <f aca="true" t="shared" si="0" ref="H3:H6">G3*1.21</f>
        <v>0</v>
      </c>
      <c r="I3" s="8">
        <f aca="true" t="shared" si="1" ref="I3:I6">H3*F3</f>
        <v>0</v>
      </c>
      <c r="J3" s="13" t="s">
        <v>22</v>
      </c>
      <c r="K3" s="13" t="s">
        <v>20</v>
      </c>
      <c r="L3" s="7">
        <v>210359</v>
      </c>
      <c r="M3" s="25"/>
      <c r="N3" s="25"/>
    </row>
    <row r="4" spans="1:13" s="15" customFormat="1" ht="153">
      <c r="A4" s="6">
        <v>2</v>
      </c>
      <c r="B4" s="23" t="s">
        <v>23</v>
      </c>
      <c r="C4" s="26" t="s">
        <v>32</v>
      </c>
      <c r="D4" s="5"/>
      <c r="E4" s="5"/>
      <c r="F4" s="21">
        <v>1</v>
      </c>
      <c r="G4" s="22"/>
      <c r="H4" s="8">
        <f t="shared" si="0"/>
        <v>0</v>
      </c>
      <c r="I4" s="8">
        <f t="shared" si="1"/>
        <v>0</v>
      </c>
      <c r="J4" s="13" t="s">
        <v>22</v>
      </c>
      <c r="K4" s="13" t="s">
        <v>29</v>
      </c>
      <c r="L4" s="7">
        <v>210358</v>
      </c>
      <c r="M4" s="25"/>
    </row>
    <row r="5" spans="1:13" s="15" customFormat="1" ht="76.5">
      <c r="A5" s="6">
        <v>3</v>
      </c>
      <c r="B5" s="23" t="s">
        <v>24</v>
      </c>
      <c r="C5" s="23" t="s">
        <v>31</v>
      </c>
      <c r="D5" s="5"/>
      <c r="E5" s="5"/>
      <c r="F5" s="21">
        <v>1</v>
      </c>
      <c r="G5" s="22"/>
      <c r="H5" s="8">
        <f t="shared" si="0"/>
        <v>0</v>
      </c>
      <c r="I5" s="8">
        <f t="shared" si="1"/>
        <v>0</v>
      </c>
      <c r="J5" s="13" t="s">
        <v>22</v>
      </c>
      <c r="K5" s="13" t="s">
        <v>28</v>
      </c>
      <c r="L5" s="7">
        <v>210358</v>
      </c>
      <c r="M5" s="25"/>
    </row>
    <row r="6" spans="1:13" s="15" customFormat="1" ht="114.75">
      <c r="A6" s="6">
        <v>4</v>
      </c>
      <c r="B6" s="23" t="s">
        <v>26</v>
      </c>
      <c r="C6" s="26" t="s">
        <v>25</v>
      </c>
      <c r="D6" s="5"/>
      <c r="E6" s="5"/>
      <c r="F6" s="21">
        <v>1</v>
      </c>
      <c r="G6" s="22"/>
      <c r="H6" s="8">
        <f t="shared" si="0"/>
        <v>0</v>
      </c>
      <c r="I6" s="8">
        <f t="shared" si="1"/>
        <v>0</v>
      </c>
      <c r="J6" s="13" t="s">
        <v>22</v>
      </c>
      <c r="K6" s="13" t="s">
        <v>27</v>
      </c>
      <c r="L6" s="7">
        <v>210368</v>
      </c>
      <c r="M6" s="25"/>
    </row>
    <row r="7" spans="1:13" ht="15.75" customHeight="1">
      <c r="A7" s="30" t="s">
        <v>11</v>
      </c>
      <c r="B7" s="31"/>
      <c r="C7" s="31"/>
      <c r="D7" s="16"/>
      <c r="E7" s="16"/>
      <c r="F7" s="32">
        <f>F8/1.21</f>
        <v>0</v>
      </c>
      <c r="G7" s="33"/>
      <c r="H7" s="33"/>
      <c r="I7" s="33"/>
      <c r="J7" s="17"/>
      <c r="K7" s="17"/>
      <c r="L7" s="18"/>
      <c r="M7" s="25"/>
    </row>
    <row r="8" spans="1:12" ht="15.75" customHeight="1" thickBot="1">
      <c r="A8" s="34" t="s">
        <v>12</v>
      </c>
      <c r="B8" s="35"/>
      <c r="C8" s="35"/>
      <c r="D8" s="19"/>
      <c r="E8" s="19"/>
      <c r="F8" s="36">
        <f>SUM(I3:I6)</f>
        <v>0</v>
      </c>
      <c r="G8" s="37"/>
      <c r="H8" s="37"/>
      <c r="I8" s="37"/>
      <c r="J8" s="19"/>
      <c r="K8" s="19"/>
      <c r="L8" s="20"/>
    </row>
    <row r="9" spans="1:12" ht="15.75" customHeight="1">
      <c r="A9" s="2"/>
      <c r="F9" s="2"/>
      <c r="G9" s="3"/>
      <c r="H9" s="3"/>
      <c r="I9" s="3"/>
      <c r="J9" s="3"/>
      <c r="K9" s="3"/>
      <c r="L9" s="3"/>
    </row>
    <row r="10" spans="1:6" ht="15.75" customHeight="1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6" ht="15.75" customHeight="1">
      <c r="A13" s="2"/>
      <c r="C13" s="4" t="s">
        <v>15</v>
      </c>
      <c r="F13" s="2"/>
    </row>
    <row r="14" spans="1:6" ht="15.75" customHeight="1">
      <c r="A14" s="2"/>
      <c r="C14" s="4" t="s">
        <v>16</v>
      </c>
      <c r="F14" s="2"/>
    </row>
    <row r="15" spans="1:6" ht="15.75" customHeight="1">
      <c r="A15" s="2"/>
      <c r="C15" s="4" t="s">
        <v>17</v>
      </c>
      <c r="F15" s="2"/>
    </row>
    <row r="16" spans="1:6" ht="15.75" customHeight="1">
      <c r="A16" s="2"/>
      <c r="C16" s="4" t="s">
        <v>18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57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2021-08-04T08:04:53Z</cp:lastPrinted>
  <dcterms:created xsi:type="dcterms:W3CDTF">2016-08-01T15:32:31Z</dcterms:created>
  <dcterms:modified xsi:type="dcterms:W3CDTF">2021-09-06T08:20:52Z</dcterms:modified>
  <cp:category/>
  <cp:version/>
  <cp:contentType/>
  <cp:contentStatus/>
</cp:coreProperties>
</file>