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4016" activeTab="0"/>
  </bookViews>
  <sheets>
    <sheet name="Tabulka nabídkové ceny" sheetId="1" r:id="rId1"/>
    <sheet name="Obecná část" sheetId="2" r:id="rId2"/>
    <sheet name="1 Management server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<sst xmlns="http://schemas.openxmlformats.org/spreadsheetml/2006/main" count="43" uniqueCount="43">
  <si>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TABULKA NABÍDKOVÉ CENY</t>
  </si>
  <si>
    <t>Číslo položky</t>
  </si>
  <si>
    <t>Kč DPH 21%</t>
  </si>
  <si>
    <t>Management server</t>
  </si>
  <si>
    <t>DPH 21% nabídkové ceny</t>
  </si>
  <si>
    <t>Účastník vyplní odemčené žlutě podbarvené buňky pro:</t>
  </si>
  <si>
    <t>a) stanovení nabídkové ceny</t>
  </si>
  <si>
    <t>b) doplnění popisu naplnění požadavků jednotlivých položek tabulky obsažených v listu 1 tohoto sešitu</t>
  </si>
  <si>
    <t>Zadavatel požaduje splnění následujících parametrů (včetně účastníkem doplněného popisu naplnění)</t>
  </si>
  <si>
    <t>Parametr</t>
  </si>
  <si>
    <t>Minimální požadovaná hodnota</t>
  </si>
  <si>
    <t>Popis naplnění</t>
  </si>
  <si>
    <t>Provedení</t>
  </si>
  <si>
    <t>CPU</t>
  </si>
  <si>
    <t>Napájení</t>
  </si>
  <si>
    <t>Sloty, porty</t>
  </si>
  <si>
    <t>Vzdálená správa</t>
  </si>
  <si>
    <t>RAM</t>
  </si>
  <si>
    <t>Disky, řadič</t>
  </si>
  <si>
    <t>Kompatibilita</t>
  </si>
  <si>
    <t>•Určené pro montáž do skříně Rack, dodání včetně výsuvných ližin
•Prostorové nároky: max 1U, hloubka max 800 mm</t>
  </si>
  <si>
    <t>•Redundantní napájení ze 2 zdrojů
•Certifikace zdrojů min Platinum</t>
  </si>
  <si>
    <t>•Microsoft Windows Server 2016, 2019, 2022
•RHEL 8</t>
  </si>
  <si>
    <t>•Nezávislý HW management (out-of-band)
•IPMI 2.0 modul s KVM-over-LAN s dedikovaným ethernet portem
•Vyžadováno vzdálené ovládání vypnutí/zapnutí/reset a konzola KVM</t>
  </si>
  <si>
    <t>•Min 64 GB
•DDR4, min 3200 MHz
•rovnoměrné osazení paměťových kanálů
•možnost rozšíření na dvojnásobek kapacity za použití stávajících modulů</t>
  </si>
  <si>
    <t>•Požadovaná architektura je x86_64
•1 socket, min 16 jader/32 vláken
•Min základní frekvence 2.8 GHz
•Hodnocení min 31500 v benchmarku https://www.cpubenchmark.net/high_end_cpus.html</t>
  </si>
  <si>
    <t>•Min 2x1GE RJ45
•Min 4xUSB, z toho min 2 vpředu a min 2 vzadu
•Min neosazené 3x PCI-E 16 gen 4.0 z toho min 2xfull-height
•Min neosazené 2x M.2 PCI-E 3.0 pro NVME</t>
  </si>
  <si>
    <t>•2xSSD, min velikost každého 250 GB, min 3 DWPD
•Oba disky zapojeny jako RAID1 na řadiči</t>
  </si>
  <si>
    <t>(pokud je to možné, uvádějte výrobce a konkrétní model nabízeného splnění požadavku)</t>
  </si>
  <si>
    <t>Nabídková cena celkem 
Kč bez DPH</t>
  </si>
  <si>
    <t>Nabídková cena celkem 
Kč vč. DPH</t>
  </si>
  <si>
    <t>Celková cena 
Kč bez DPH</t>
  </si>
  <si>
    <t>Celková cena 
Kč vč. DPH</t>
  </si>
  <si>
    <t>Počet kmpl</t>
  </si>
  <si>
    <t>Cena 1 kmpl Kč 
bez DPH</t>
  </si>
  <si>
    <t>Název položky
OZNAČENÍ PRODUKTU</t>
  </si>
  <si>
    <t>Management server:</t>
  </si>
  <si>
    <t>b) doplnění označení nabízeného produktu (např. part number)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</si>
  <si>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</si>
  <si>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V …………………………. dne …………….2021</t>
  </si>
  <si>
    <t>………………………………………………………..</t>
  </si>
  <si>
    <t>za dodavatele</t>
  </si>
  <si>
    <t xml:space="preserve">TECHNICKÁ SPECIFIKACE ČÁST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</si>
</sst>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+mn-cs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1" xfId="0" applyNumberFormat="1" applyBorder="1" applyAlignment="1" applyProtection="1">
      <alignment vertical="center"/>
      <protection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left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64" fontId="0" fillId="0" borderId="6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164" fontId="4" fillId="0" borderId="5" xfId="0" applyNumberFormat="1" applyFont="1" applyBorder="1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vertical="center"/>
      <protection/>
    </xf>
    <xf numFmtId="164" fontId="4" fillId="0" borderId="6" xfId="0" applyNumberFormat="1" applyFont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0" fillId="0" borderId="11" xfId="0" applyBorder="1" applyProtection="1">
      <protection/>
    </xf>
    <xf numFmtId="0" fontId="2" fillId="0" borderId="12" xfId="0" applyFont="1" applyBorder="1" applyProtection="1">
      <protection/>
    </xf>
    <xf numFmtId="0" fontId="4" fillId="3" borderId="13" xfId="0" applyFont="1" applyFill="1" applyBorder="1" applyAlignment="1" applyProtection="1">
      <alignment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top" wrapText="1"/>
      <protection/>
    </xf>
    <xf numFmtId="0" fontId="7" fillId="0" borderId="16" xfId="0" applyFont="1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3" fillId="0" borderId="5" xfId="0" applyFont="1" applyBorder="1" applyAlignment="1" applyProtection="1">
      <alignment vertical="top" wrapText="1"/>
      <protection/>
    </xf>
    <xf numFmtId="0" fontId="7" fillId="0" borderId="1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162675" cy="3400425"/>
    <xdr:sp macro="" textlink="">
      <xdr:nvSpPr>
        <xdr:cNvPr id="2" name="TextBox 1"/>
        <xdr:cNvSpPr txBox="1"/>
      </xdr:nvSpPr>
      <xdr:spPr>
        <a:xfrm>
          <a:off x="0" y="47625"/>
          <a:ext cx="6162675" cy="34004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800" b="1"/>
            <a:t>Technická</a:t>
          </a:r>
          <a:r>
            <a:rPr lang="cs-CZ" sz="1800" b="1" baseline="0"/>
            <a:t> specifikace pro zakázku</a:t>
          </a:r>
        </a:p>
        <a:p>
          <a:r>
            <a:rPr lang="cs-CZ" sz="1400" b="1" baseline="0"/>
            <a:t>Management server</a:t>
          </a:r>
        </a:p>
        <a:p>
          <a:r>
            <a:rPr lang="cs-CZ" sz="1100" b="1" baseline="0">
              <a:solidFill>
                <a:srgbClr val="FF0000"/>
              </a:solidFill>
            </a:rPr>
            <a:t>která se skláda z jedné níže popsané součásti podrobně rozepsané v následujících listech tohoto sešitu</a:t>
          </a:r>
        </a:p>
        <a:p>
          <a:endParaRPr lang="cs-CZ" sz="1100" baseline="0"/>
        </a:p>
        <a:p>
          <a:r>
            <a:rPr lang="cs-CZ" sz="1400" b="1"/>
            <a:t>OBECNÁ</a:t>
          </a:r>
          <a:r>
            <a:rPr lang="cs-CZ" sz="1400" b="1" baseline="0"/>
            <a:t> ČÁST</a:t>
          </a:r>
        </a:p>
        <a:p>
          <a:endParaRPr lang="cs-CZ" sz="1100" baseline="0"/>
        </a:p>
        <a:p>
          <a:r>
            <a:rPr lang="cs-CZ" sz="1200" b="1" baseline="0"/>
            <a:t>Předmět dodávky</a:t>
          </a:r>
        </a:p>
        <a:p>
          <a:r>
            <a:rPr lang="cs-CZ" sz="1100" baseline="0"/>
            <a:t>Jedná se o dodávku jednoho management serveru pro připojování ke vzdálené správě dalších serverů a ostatní úkoly správce. Privátní management síť je tvořená 1GE RJ45 prvky. Vzhledem k nenáročnosti síťových toků je i front-end síťové připojeni 1GE 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RJ45</a:t>
          </a:r>
          <a:r>
            <a:rPr lang="cs-CZ" sz="1100" baseline="0"/>
            <a:t>.</a:t>
          </a:r>
        </a:p>
        <a:p>
          <a:endParaRPr lang="cs-CZ" sz="1100" baseline="0"/>
        </a:p>
        <a:p>
          <a:r>
            <a:rPr lang="cs-CZ" sz="1100" baseline="0"/>
            <a:t>Instalaci software provede zadavatel. Součástí dodávky je návrh a kompletace dodávaných strojů, jejich dodání a zajištění požadovaných záručních podmínek.</a:t>
          </a:r>
        </a:p>
        <a:p>
          <a:r>
            <a:rPr lang="cs-CZ" sz="1100" baseline="0"/>
            <a:t>Součástí dodávky nejsou rackové skříně ani jiné, v zadávací dokumentaci neuvedené, komponenty.</a:t>
          </a:r>
        </a:p>
        <a:p>
          <a:endParaRPr lang="cs-CZ" sz="1100" baseline="0"/>
        </a:p>
        <a:p>
          <a:r>
            <a:rPr lang="cs-CZ" sz="1200" b="1" baseline="0"/>
            <a:t>Společná rámcová ustanovení</a:t>
          </a:r>
        </a:p>
        <a:p>
          <a:r>
            <a:rPr lang="cs-CZ" sz="1100" baseline="0"/>
            <a:t>Stroje jsou určený pro provoz v servrovně se studenou uličkou. Maximální hloubka serveru je limitována rackovými skříněmi hloubky 900 mm a existujícími rozvody - limit pro hloubku serveru je 800 mm.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 topLeftCell="A1">
      <selection activeCell="I16" sqref="I16"/>
    </sheetView>
  </sheetViews>
  <sheetFormatPr defaultColWidth="9.140625" defaultRowHeight="15"/>
  <cols>
    <col min="1" max="1" width="8.8515625" style="4" customWidth="1"/>
    <col min="2" max="2" width="27.28125" style="4" customWidth="1"/>
    <col min="3" max="3" width="14.421875" style="4" customWidth="1"/>
    <col min="4" max="7" width="17.7109375" style="4" customWidth="1"/>
    <col min="8" max="16384" width="8.8515625" style="4" customWidth="1"/>
  </cols>
  <sheetData>
    <row r="1" spans="1:7" ht="15">
      <c r="A1" s="7" t="s">
        <v>0</v>
      </c>
      <c r="B1" s="7"/>
      <c r="C1" s="7"/>
      <c r="D1" s="7"/>
      <c r="E1" s="8"/>
      <c r="F1" s="8"/>
      <c r="G1" s="8"/>
    </row>
    <row r="2" spans="1:7" ht="15">
      <c r="A2" s="7"/>
      <c r="B2" s="7"/>
      <c r="C2" s="7"/>
      <c r="D2" s="7"/>
      <c r="E2" s="8"/>
      <c r="F2" s="8"/>
      <c r="G2" s="8"/>
    </row>
    <row r="3" spans="1:7" ht="15" thickBot="1">
      <c r="A3" s="8"/>
      <c r="B3" s="8"/>
      <c r="C3" s="8"/>
      <c r="D3" s="8"/>
      <c r="E3" s="8"/>
      <c r="F3" s="8"/>
      <c r="G3" s="8"/>
    </row>
    <row r="4" spans="1:7" ht="28.8">
      <c r="A4" s="9" t="s">
        <v>1</v>
      </c>
      <c r="B4" s="10" t="s">
        <v>35</v>
      </c>
      <c r="C4" s="11" t="s">
        <v>33</v>
      </c>
      <c r="D4" s="11" t="s">
        <v>34</v>
      </c>
      <c r="E4" s="11" t="s">
        <v>31</v>
      </c>
      <c r="F4" s="11" t="s">
        <v>2</v>
      </c>
      <c r="G4" s="12" t="s">
        <v>32</v>
      </c>
    </row>
    <row r="5" spans="1:7" ht="60.6" customHeight="1" thickBot="1">
      <c r="A5" s="13">
        <v>1</v>
      </c>
      <c r="B5" s="5" t="s">
        <v>36</v>
      </c>
      <c r="C5" s="14">
        <v>1</v>
      </c>
      <c r="D5" s="6">
        <v>0</v>
      </c>
      <c r="E5" s="1">
        <f>D5*C5</f>
        <v>0</v>
      </c>
      <c r="F5" s="1">
        <f>E5*0.21</f>
        <v>0</v>
      </c>
      <c r="G5" s="15">
        <f>E5+F5</f>
        <v>0</v>
      </c>
    </row>
    <row r="6" spans="1:7" ht="15">
      <c r="A6" s="8"/>
      <c r="B6" s="8"/>
      <c r="C6" s="8"/>
      <c r="D6" s="8"/>
      <c r="E6" s="8"/>
      <c r="F6" s="8"/>
      <c r="G6" s="8"/>
    </row>
    <row r="7" spans="1:7" ht="15">
      <c r="A7" s="8"/>
      <c r="B7" s="16" t="s">
        <v>38</v>
      </c>
      <c r="C7" s="16"/>
      <c r="D7" s="16"/>
      <c r="E7" s="16"/>
      <c r="F7" s="16"/>
      <c r="G7" s="16"/>
    </row>
    <row r="8" spans="1:7" ht="15">
      <c r="A8" s="8"/>
      <c r="B8" s="16"/>
      <c r="C8" s="16"/>
      <c r="D8" s="16"/>
      <c r="E8" s="16"/>
      <c r="F8" s="16"/>
      <c r="G8" s="16"/>
    </row>
    <row r="9" spans="1:7" ht="15">
      <c r="A9" s="8"/>
      <c r="B9" s="16"/>
      <c r="C9" s="16"/>
      <c r="D9" s="16"/>
      <c r="E9" s="16"/>
      <c r="F9" s="16"/>
      <c r="G9" s="16"/>
    </row>
    <row r="10" spans="1:7" ht="36.6" customHeight="1">
      <c r="A10" s="8"/>
      <c r="B10" s="16"/>
      <c r="C10" s="16"/>
      <c r="D10" s="16"/>
      <c r="E10" s="16"/>
      <c r="F10" s="16"/>
      <c r="G10" s="16"/>
    </row>
    <row r="11" spans="1:7" ht="15">
      <c r="A11" s="8"/>
      <c r="B11" s="8"/>
      <c r="C11" s="8"/>
      <c r="D11" s="8"/>
      <c r="E11" s="8"/>
      <c r="F11" s="8"/>
      <c r="G11" s="8"/>
    </row>
    <row r="12" spans="1:7" ht="15" thickBot="1">
      <c r="A12" s="8"/>
      <c r="B12" s="8"/>
      <c r="C12" s="8"/>
      <c r="D12" s="8"/>
      <c r="E12" s="8"/>
      <c r="F12" s="8"/>
      <c r="G12" s="8"/>
    </row>
    <row r="13" spans="1:7" ht="45.75" customHeight="1">
      <c r="A13" s="8"/>
      <c r="B13" s="8"/>
      <c r="C13" s="8"/>
      <c r="D13" s="8"/>
      <c r="E13" s="17" t="s">
        <v>29</v>
      </c>
      <c r="F13" s="18" t="s">
        <v>4</v>
      </c>
      <c r="G13" s="19" t="s">
        <v>30</v>
      </c>
    </row>
    <row r="14" spans="1:7" ht="44.25" customHeight="1" thickBot="1">
      <c r="A14" s="8"/>
      <c r="B14" s="8"/>
      <c r="C14" s="8"/>
      <c r="D14" s="8"/>
      <c r="E14" s="20">
        <f>SUM(E5:E5)</f>
        <v>0</v>
      </c>
      <c r="F14" s="21">
        <f>E14*0.21</f>
        <v>0</v>
      </c>
      <c r="G14" s="22">
        <f>E14+F14</f>
        <v>0</v>
      </c>
    </row>
    <row r="15" spans="1:7" ht="15">
      <c r="A15" s="8"/>
      <c r="B15" s="8"/>
      <c r="C15" s="8"/>
      <c r="D15" s="8"/>
      <c r="E15" s="8"/>
      <c r="F15" s="8"/>
      <c r="G15" s="8"/>
    </row>
    <row r="16" spans="1:7" ht="15">
      <c r="A16" s="8"/>
      <c r="B16" s="8"/>
      <c r="C16" s="8"/>
      <c r="D16" s="8"/>
      <c r="E16" s="8"/>
      <c r="F16" s="8"/>
      <c r="G16" s="8"/>
    </row>
    <row r="17" spans="1:7" ht="15.6">
      <c r="A17" s="8"/>
      <c r="B17" s="23" t="s">
        <v>5</v>
      </c>
      <c r="C17" s="8"/>
      <c r="D17" s="8"/>
      <c r="E17" s="8"/>
      <c r="F17" s="8"/>
      <c r="G17" s="8"/>
    </row>
    <row r="18" spans="1:7" ht="15.6">
      <c r="A18" s="8"/>
      <c r="B18" s="23" t="s">
        <v>6</v>
      </c>
      <c r="C18" s="8"/>
      <c r="D18" s="8"/>
      <c r="E18" s="8"/>
      <c r="F18" s="8"/>
      <c r="G18" s="8"/>
    </row>
    <row r="19" spans="1:7" ht="15.6">
      <c r="A19" s="8"/>
      <c r="B19" s="23" t="s">
        <v>37</v>
      </c>
      <c r="C19" s="8"/>
      <c r="D19" s="8"/>
      <c r="E19" s="8"/>
      <c r="F19" s="8"/>
      <c r="G19" s="8"/>
    </row>
    <row r="20" spans="1:7" ht="15.6">
      <c r="A20" s="8"/>
      <c r="B20" s="23" t="s">
        <v>7</v>
      </c>
      <c r="C20" s="8"/>
      <c r="D20" s="8"/>
      <c r="E20" s="8"/>
      <c r="F20" s="8"/>
      <c r="G20" s="8"/>
    </row>
    <row r="21" spans="1:7" ht="15.6">
      <c r="A21" s="8"/>
      <c r="B21" s="23" t="s">
        <v>28</v>
      </c>
      <c r="C21" s="8"/>
      <c r="D21" s="8"/>
      <c r="E21" s="8"/>
      <c r="F21" s="8"/>
      <c r="G21" s="8"/>
    </row>
    <row r="23" spans="2:3" ht="15.6">
      <c r="B23" s="2" t="s">
        <v>39</v>
      </c>
      <c r="C23" s="3"/>
    </row>
    <row r="25" ht="15">
      <c r="B25" s="4" t="s">
        <v>40</v>
      </c>
    </row>
    <row r="26" ht="15">
      <c r="B26" s="4" t="s">
        <v>41</v>
      </c>
    </row>
  </sheetData>
  <sheetProtection algorithmName="SHA-512" hashValue="T1PGSlUh70DCE83aT9FKroZjlaXlDY1UdgzTKu/7gQq006gdtfR7iJhEGPcd+Q5dYrRpSLIKKpYXPpeYlLfKwA==" saltValue="g6rXY6aXhA7s5tO6A4CdJw==" spinCount="100000" sheet="1" objects="1" scenarios="1" formatCells="0" formatColumns="0" formatRows="0"/>
  <mergeCells count="2">
    <mergeCell ref="A1:D2"/>
    <mergeCell ref="B7:G10"/>
  </mergeCells>
  <printOptions/>
  <pageMargins left="0.7" right="0.7" top="0.75" bottom="0.75" header="0.3" footer="0.3"/>
  <pageSetup horizontalDpi="600" verticalDpi="600" orientation="portrait" paperSize="9" scale="72" r:id="rId1"/>
  <ignoredErrors>
    <ignoredError sqref="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sheetProtection algorithmName="SHA-512" hashValue="QVeDnAO2CdGox6+7RITdnH1TktW+FK6odK0aa/1B+L/+N0AJeAKZtKBPCKh/Es72xxvpmzW+abndKQ/YNqx9sg==" saltValue="FKGPSfCpsC7GNPX+9o0s/A==" spinCount="100000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workbookViewId="0" topLeftCell="A1">
      <selection activeCell="J7" sqref="J7"/>
    </sheetView>
  </sheetViews>
  <sheetFormatPr defaultColWidth="9.140625" defaultRowHeight="15"/>
  <cols>
    <col min="1" max="1" width="1.1484375" style="4" customWidth="1"/>
    <col min="2" max="2" width="12.140625" style="4" customWidth="1"/>
    <col min="3" max="3" width="64.57421875" style="4" customWidth="1"/>
    <col min="4" max="4" width="45.7109375" style="4" customWidth="1"/>
    <col min="5" max="16384" width="8.8515625" style="4" customWidth="1"/>
  </cols>
  <sheetData>
    <row r="1" spans="1:3" ht="44.25" customHeight="1" thickBot="1">
      <c r="A1" s="24" t="s">
        <v>42</v>
      </c>
      <c r="B1" s="8"/>
      <c r="C1" s="8"/>
    </row>
    <row r="2" spans="2:3" s="25" customFormat="1" ht="29.25" customHeight="1" thickBot="1">
      <c r="B2" s="30"/>
      <c r="C2" s="31" t="s">
        <v>8</v>
      </c>
    </row>
    <row r="3" spans="2:3" ht="15" thickBot="1">
      <c r="B3" s="8"/>
      <c r="C3" s="30"/>
    </row>
    <row r="4" spans="2:4" ht="15" thickBot="1">
      <c r="B4" s="32"/>
      <c r="C4" s="33" t="s">
        <v>3</v>
      </c>
      <c r="D4" s="26"/>
    </row>
    <row r="5" spans="2:4" s="25" customFormat="1" ht="30" customHeight="1">
      <c r="B5" s="34" t="s">
        <v>9</v>
      </c>
      <c r="C5" s="35" t="s">
        <v>10</v>
      </c>
      <c r="D5" s="27" t="s">
        <v>11</v>
      </c>
    </row>
    <row r="6" spans="2:4" ht="27.6">
      <c r="B6" s="36" t="s">
        <v>12</v>
      </c>
      <c r="C6" s="37" t="s">
        <v>20</v>
      </c>
      <c r="D6" s="28"/>
    </row>
    <row r="7" spans="2:4" ht="69">
      <c r="B7" s="36" t="s">
        <v>13</v>
      </c>
      <c r="C7" s="37" t="s">
        <v>25</v>
      </c>
      <c r="D7" s="28"/>
    </row>
    <row r="8" spans="2:4" ht="55.2">
      <c r="B8" s="36" t="s">
        <v>17</v>
      </c>
      <c r="C8" s="37" t="s">
        <v>24</v>
      </c>
      <c r="D8" s="28"/>
    </row>
    <row r="9" spans="2:4" ht="27.6">
      <c r="B9" s="36" t="s">
        <v>18</v>
      </c>
      <c r="C9" s="37" t="s">
        <v>27</v>
      </c>
      <c r="D9" s="28"/>
    </row>
    <row r="10" spans="2:4" ht="27.6">
      <c r="B10" s="36" t="s">
        <v>14</v>
      </c>
      <c r="C10" s="37" t="s">
        <v>21</v>
      </c>
      <c r="D10" s="28"/>
    </row>
    <row r="11" spans="2:4" ht="55.2">
      <c r="B11" s="36" t="s">
        <v>15</v>
      </c>
      <c r="C11" s="38" t="s">
        <v>26</v>
      </c>
      <c r="D11" s="28"/>
    </row>
    <row r="12" spans="2:4" ht="27.6">
      <c r="B12" s="36" t="s">
        <v>19</v>
      </c>
      <c r="C12" s="37" t="s">
        <v>22</v>
      </c>
      <c r="D12" s="28"/>
    </row>
    <row r="13" spans="2:4" ht="42" thickBot="1">
      <c r="B13" s="39" t="s">
        <v>16</v>
      </c>
      <c r="C13" s="40" t="s">
        <v>23</v>
      </c>
      <c r="D13" s="29"/>
    </row>
  </sheetData>
  <sheetProtection algorithmName="SHA-512" hashValue="Z+6gnIFg43V8w0qjMP+wtPCHfePTpEFKws2R8dzMnqEV1Vr8iygrbnH1RV1C5AFTa2bpvveUC9WeqiTOY2NA1w==" saltValue="xRWaKoKDbkAVlykBx9SfSw==" spinCount="100000" sheet="1" objects="1" scenarios="1" formatCells="0" formatColumns="0" forma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2021-09-09T10:35:09Z</dcterms:modified>
  <cp:category/>
  <cp:version/>
  <cp:contentType/>
  <cp:contentStatus/>
</cp:coreProperties>
</file>