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Základní deska" sheetId="2" r:id="rId2"/>
    <sheet name="2 Procesor" sheetId="3" r:id="rId3"/>
    <sheet name="3 Chladič" sheetId="4" r:id="rId4"/>
    <sheet name="4 Pamět" sheetId="5" r:id="rId5"/>
    <sheet name="5 Front panel" sheetId="6" r:id="rId6"/>
  </sheets>
  <definedNames>
    <definedName name="_xlnm.Print_Area" localSheetId="3">'3 Chladič'!$A$1:$E$23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<sst xmlns="http://schemas.openxmlformats.org/spreadsheetml/2006/main" count="278" uniqueCount="186">
  <si>
    <t>Procesor</t>
  </si>
  <si>
    <t>Další informace</t>
  </si>
  <si>
    <t>pevný parametr</t>
  </si>
  <si>
    <t>minimální požadovaný parametr</t>
  </si>
  <si>
    <t>Typ paměti: </t>
  </si>
  <si>
    <t>Ano</t>
  </si>
  <si>
    <t>Technická specifikace</t>
  </si>
  <si>
    <t>Ostatní parametry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</si>
  <si>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</si>
  <si>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</si>
  <si>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</si>
  <si>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</si>
  <si>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</si>
  <si>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</si>
  <si>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</si>
  <si>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3 200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</si>
  <si>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</si>
  <si>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</si>
  <si>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</si>
  <si>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</si>
  <si>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</si>
  <si>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</si>
  <si>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</si>
  <si>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</si>
  <si>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</si>
  <si>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Cache</t>
  </si>
  <si>
    <t>Grafické jádro</t>
  </si>
  <si>
    <t>Operační paměti</t>
  </si>
  <si>
    <t>Pracovní frekvence [MHz]: </t>
  </si>
  <si>
    <t>Provedení chladiče: </t>
  </si>
  <si>
    <t>Provedení: </t>
  </si>
  <si>
    <t>hliník, měď</t>
  </si>
  <si>
    <t>Otáčky větráku (ot/min): </t>
  </si>
  <si>
    <t>Regulace otáček: </t>
  </si>
  <si>
    <t>auto</t>
  </si>
  <si>
    <t>Konektor: </t>
  </si>
  <si>
    <t>Počet ventilátorů: </t>
  </si>
  <si>
    <t>Využití paměti: </t>
  </si>
  <si>
    <t>Pro stolní PC</t>
  </si>
  <si>
    <t>DDR4 DIMM</t>
  </si>
  <si>
    <t>Konfigurace paměti: </t>
  </si>
  <si>
    <t>CAS Latency [CL]: </t>
  </si>
  <si>
    <t>Chlazení: </t>
  </si>
  <si>
    <t>Pracovní napětí [V]: </t>
  </si>
  <si>
    <t>Počet modulů RAM: </t>
  </si>
  <si>
    <t>Výškový profil: 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</si>
  <si>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</si>
  <si>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</si>
  <si>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</si>
  <si>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</si>
  <si>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</si>
  <si>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>Základní deska:</t>
  </si>
  <si>
    <t xml:space="preserve">Procesor: 
</t>
  </si>
  <si>
    <t xml:space="preserve">Chladič:
</t>
  </si>
  <si>
    <t xml:space="preserve">Paměť:
</t>
  </si>
  <si>
    <t xml:space="preserve">Front panel:
</t>
  </si>
  <si>
    <t>Čipset</t>
  </si>
  <si>
    <t>4× sloty pro DDR4 DIMM s podporou až 128 GB systémové paměti (kapacita 32 GB na jeden DIMM)</t>
  </si>
  <si>
    <t>Podpora připojení až 3 monitorů současně</t>
  </si>
  <si>
    <t>Zvuk</t>
  </si>
  <si>
    <t>HD audio</t>
  </si>
  <si>
    <t>2/4/5.1/7.1kanálový</t>
  </si>
  <si>
    <t>Rozšiřující sloty</t>
  </si>
  <si>
    <t>Rozhraní pro ukládání dat CPU</t>
  </si>
  <si>
    <t>1 x M.2 connector (Socket 3, M key, type 2260/2280/22110 PCIe 4.0 x4/x2 SSD support) (M2A_CPU) (Note)</t>
  </si>
  <si>
    <t>Technologie více grafik</t>
  </si>
  <si>
    <t>USB Čipset</t>
  </si>
  <si>
    <t>Čipset + rozbočovač USB 2.0</t>
  </si>
  <si>
    <t>2× porty USB 2.0/1.1 na zadním panelu</t>
  </si>
  <si>
    <t>Interní konektory</t>
  </si>
  <si>
    <t>1× 24pinový ATX hlavní napájecí konektor</t>
  </si>
  <si>
    <t>1× 8pinový ATX 12V napájecí konektor</t>
  </si>
  <si>
    <t>1× konektor pro ventilátor na chladiči procesoru</t>
  </si>
  <si>
    <t>3× konektor pro systémové ventilátory</t>
  </si>
  <si>
    <t>1× konektor pro připojení pásky s adresovatelnými LED</t>
  </si>
  <si>
    <t>1× konektor pro pásky s RGB LED</t>
  </si>
  <si>
    <t>6× konektor SATA 6Gb/s</t>
  </si>
  <si>
    <t>2× konektor M.2 Socket 3</t>
  </si>
  <si>
    <t>1× konektor pro tlačítka a LED na předním panelu</t>
  </si>
  <si>
    <t>1× konektor pro audio na předním panelu</t>
  </si>
  <si>
    <t>1× interní konektor USB 3.2 Gen 1</t>
  </si>
  <si>
    <t>2× interní konektor USB 2.0/1.1</t>
  </si>
  <si>
    <t>2× konektor pro přídavnou kartu Thunderbolt™</t>
  </si>
  <si>
    <t>1× interní konektor pro sériový port</t>
  </si>
  <si>
    <t>1 x parallel port header</t>
  </si>
  <si>
    <t>1× propojka Clear CMOS</t>
  </si>
  <si>
    <t>1× tlačítko Q-Flash Plus</t>
  </si>
  <si>
    <t>Konektory na zadním panelu</t>
  </si>
  <si>
    <t>1× port PS/2 pro klávesnici/myš</t>
  </si>
  <si>
    <t>1× port D-Sub</t>
  </si>
  <si>
    <t>1× port DVI-D</t>
  </si>
  <si>
    <t>1× DisplayPort</t>
  </si>
  <si>
    <t>1× port HDMI</t>
  </si>
  <si>
    <t>1 x USB Type-C® port, with USB 3.2 Gen 1 support</t>
  </si>
  <si>
    <t>3× port USB 3.2 Gen 1</t>
  </si>
  <si>
    <t>2× port USB 2.0/1.1</t>
  </si>
  <si>
    <t>1× port RJ-45</t>
  </si>
  <si>
    <t>6× jack pro audio</t>
  </si>
  <si>
    <t>I / O řadič</t>
  </si>
  <si>
    <t>Monitorování HW</t>
  </si>
  <si>
    <t>Detekce napětí</t>
  </si>
  <si>
    <t>Detekce teploty</t>
  </si>
  <si>
    <t>Detekce rychlosti otáčení ventilátoru</t>
  </si>
  <si>
    <t>Varování při selhání ventilátoru</t>
  </si>
  <si>
    <t>BIOS</t>
  </si>
  <si>
    <t>1× 256Mbit flash</t>
  </si>
  <si>
    <t>Licencovaný AMI UEFI BIOS</t>
  </si>
  <si>
    <t>PnP 1.0a, DMI 2.7, WfM 2.0, SM BIOS 2.7, ACPI 5.0</t>
  </si>
  <si>
    <t>Unikátní vlastnosti</t>
  </si>
  <si>
    <t>Podpora centra aplikací APP Center</t>
  </si>
  <si>
    <t>Podpora Windows 10 64b</t>
  </si>
  <si>
    <t>Velikost</t>
  </si>
  <si>
    <t>Formát Micro ATX; 24,4 cm × 24,4 cm</t>
  </si>
  <si>
    <t xml:space="preserve">Integrovaná grafika </t>
  </si>
  <si>
    <t>1× slot PCI Express ×16, běžící jako ×16 (PCIEX16)
1× slot PCI Express ×16, běžící jako ×4 (PCIEX4)
1 x PCI Express x1 slot (PCIEX1)
1× slot PCI</t>
  </si>
  <si>
    <t>1 x M.2 connector (Socket 3, M key, type 2260/2280 SATA and PCIe 3.0 x4/ x2 SSD support) (M2P_SB),
6× konektory SATA 6Gb/s</t>
  </si>
  <si>
    <t>1 x USB Type-C® port on the back panel, with USB 3.2 Gen 1 support
5 x USB 3.2 Gen 1 ports (3 ports on the back panel, 2 ports available through the internal USB header)
4× port USB 2.0/1.1 dostupný přes interní USB headery</t>
  </si>
  <si>
    <t>Typ procesoru</t>
  </si>
  <si>
    <t>Konektivita grafické karty</t>
  </si>
  <si>
    <t>Grafika</t>
  </si>
  <si>
    <t>Podpora ovládání rychlosti otáček ventilátoru</t>
  </si>
  <si>
    <t>1 G LAN</t>
  </si>
  <si>
    <t>Další vlastnosti</t>
  </si>
  <si>
    <t>Speciální vybavení: Automatické přetaktování, HyperThreading, Integrované GPU, Otevřený násobič</t>
  </si>
  <si>
    <t>Technické parametry</t>
  </si>
  <si>
    <t>Patice:</t>
  </si>
  <si>
    <t> 1200 socket</t>
  </si>
  <si>
    <t>3 900</t>
  </si>
  <si>
    <t>4 900</t>
  </si>
  <si>
    <t>Intel B560, Intel H470, Intel H510, Intel H570, Intel Z490, Intel Z590</t>
  </si>
  <si>
    <t>12 288</t>
  </si>
  <si>
    <t>Počet jader procesoru: </t>
  </si>
  <si>
    <t>Počet vláken: </t>
  </si>
  <si>
    <t>Turbo frekvence [MHz]: </t>
  </si>
  <si>
    <t>Průměrné TDP (W): </t>
  </si>
  <si>
    <t>Chladič v balení: </t>
  </si>
  <si>
    <t>NE</t>
  </si>
  <si>
    <t>Podpora chipsetu: </t>
  </si>
  <si>
    <t>1 300</t>
  </si>
  <si>
    <t>Rychlost systémové sběrnice [GT/s]: </t>
  </si>
  <si>
    <t>Velikost L3 cache [kB]: </t>
  </si>
  <si>
    <t>Technologie [nm]: </t>
  </si>
  <si>
    <t>Frekvence grafického jádra [MHz]: </t>
  </si>
  <si>
    <t>Maximální počet kanálů: </t>
  </si>
  <si>
    <t>max. 2</t>
  </si>
  <si>
    <t>Maximální frekvence RAM [MHz]: </t>
  </si>
  <si>
    <t>max . 3 200</t>
  </si>
  <si>
    <t>Socket: </t>
  </si>
  <si>
    <t>AMD AM4, Intel 1150, Intel 1151, Intel 1155, Intel 1156, Intel 1200, Intel 2011, Intel 2011-3, Intel 2066</t>
  </si>
  <si>
    <t>Velikost ventilátoru: </t>
  </si>
  <si>
    <t>120 x 120</t>
  </si>
  <si>
    <t>Úroveň hluku (dB): </t>
  </si>
  <si>
    <t>max. 22,5</t>
  </si>
  <si>
    <t>Aktivní</t>
  </si>
  <si>
    <t>Max. TDP (Thermal Design Power) [W]: </t>
  </si>
  <si>
    <t>max. 150</t>
  </si>
  <si>
    <t>Montáž vysokých RAM:</t>
  </si>
  <si>
    <t>2 x 8GB</t>
  </si>
  <si>
    <t>Vysoký</t>
  </si>
  <si>
    <t>Celková kapacita paměti [GB]: </t>
  </si>
  <si>
    <t>Rychlost přenosu</t>
  </si>
  <si>
    <t>Napájení</t>
  </si>
  <si>
    <t>až 5 GBit/s (USB 3.0 Super-Speed)</t>
  </si>
  <si>
    <t>USB 3.0</t>
  </si>
  <si>
    <t>Rozhraní</t>
  </si>
  <si>
    <t>Typ procesoru+A5</t>
  </si>
  <si>
    <t>11th a 10th Generation Intel® Core™ i9 processors / Intel® Core™ i7 processors / Intel® Core™ i5 processors</t>
  </si>
  <si>
    <t>DDR4 3200 / 3000 / 2933 / 2800 / 2666 / 2400 / 2133 MHz</t>
  </si>
  <si>
    <t>Intel Chip</t>
  </si>
  <si>
    <t>Chipset</t>
  </si>
  <si>
    <t>B560</t>
  </si>
  <si>
    <t>4pin (PWM/PST)</t>
  </si>
  <si>
    <t>Teplovodivá pasta</t>
  </si>
  <si>
    <t>MX-4</t>
  </si>
  <si>
    <t>Spotřeba</t>
  </si>
  <si>
    <t>0,08 A /12 V DC</t>
  </si>
  <si>
    <t>Ložiska</t>
  </si>
  <si>
    <t>Fluid Dynamic Bearing</t>
  </si>
  <si>
    <t>2x USB 3.0 frontpanel do 3,5" slotu</t>
  </si>
  <si>
    <t>Konektor (interní):</t>
  </si>
  <si>
    <t>USB 3.0 Onboard Socket</t>
  </si>
  <si>
    <t>Barva</t>
  </si>
  <si>
    <t>černá</t>
  </si>
  <si>
    <r>
      <t xml:space="preserve">1× port DVI-D
1× port HDMI
1× DisplayPort
</t>
    </r>
    <r>
      <rPr>
        <sz val="11"/>
        <rFont val="Calibri"/>
        <family val="2"/>
      </rPr>
      <t>1x D-Sub</t>
    </r>
  </si>
  <si>
    <r>
      <rPr>
        <sz val="11"/>
        <rFont val="Calibri"/>
        <family val="2"/>
      </rPr>
      <t>200 -</t>
    </r>
    <r>
      <rPr>
        <sz val="11"/>
        <rFont val="Calibri"/>
        <family val="2"/>
      </rPr>
      <t>1 800</t>
    </r>
  </si>
  <si>
    <r>
      <t>pasivní</t>
    </r>
    <r>
      <rPr>
        <sz val="11"/>
        <rFont val="Calibri"/>
        <family val="2"/>
      </rPr>
      <t xml:space="preserve"> s integrovaným chladičem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</si>
</sst>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 horizontal="center" vertical="center"/>
      <protection/>
    </xf>
    <xf numFmtId="4" fontId="44" fillId="0" borderId="15" xfId="0" applyNumberFormat="1" applyFont="1" applyBorder="1" applyAlignment="1" applyProtection="1">
      <alignment horizontal="center" vertical="center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35" borderId="0" xfId="0" applyFill="1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2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20" fontId="2" fillId="35" borderId="10" xfId="0" applyNumberFormat="1" applyFont="1" applyFill="1" applyBorder="1" applyAlignment="1" applyProtection="1">
      <alignment horizontal="right" wrapText="1"/>
      <protection/>
    </xf>
    <xf numFmtId="9" fontId="2" fillId="35" borderId="10" xfId="0" applyNumberFormat="1" applyFont="1" applyFill="1" applyBorder="1" applyAlignment="1" applyProtection="1">
      <alignment horizontal="right" wrapText="1"/>
      <protection/>
    </xf>
    <xf numFmtId="9" fontId="2" fillId="34" borderId="10" xfId="0" applyNumberFormat="1" applyFont="1" applyFill="1" applyBorder="1" applyAlignment="1" applyProtection="1">
      <alignment horizontal="right" wrapText="1"/>
      <protection/>
    </xf>
    <xf numFmtId="0" fontId="2" fillId="34" borderId="10" xfId="0" applyFont="1" applyFill="1" applyBorder="1" applyAlignment="1" applyProtection="1">
      <alignment horizontal="right" wrapText="1"/>
      <protection/>
    </xf>
    <xf numFmtId="9" fontId="0" fillId="35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left" wrapText="1"/>
      <protection locked="0"/>
    </xf>
    <xf numFmtId="0" fontId="2" fillId="34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22.7109375" style="7" customWidth="1"/>
    <col min="6" max="6" width="21.7109375" style="7" customWidth="1"/>
    <col min="7" max="7" width="25.7109375" style="7" customWidth="1"/>
    <col min="8" max="16384" width="8.8515625" style="7" customWidth="1"/>
  </cols>
  <sheetData>
    <row r="1" spans="1:7" ht="52.5" customHeight="1">
      <c r="A1" s="16" t="s">
        <v>24</v>
      </c>
      <c r="B1" s="17"/>
      <c r="C1" s="17"/>
      <c r="D1" s="17"/>
      <c r="E1" s="17"/>
      <c r="F1" s="17"/>
      <c r="G1" s="17"/>
    </row>
    <row r="2" spans="1:7" ht="14.25">
      <c r="A2" s="18"/>
      <c r="B2" s="18"/>
      <c r="C2" s="18"/>
      <c r="D2" s="18"/>
      <c r="E2" s="18"/>
      <c r="F2" s="18"/>
      <c r="G2" s="18"/>
    </row>
    <row r="3" spans="1:7" ht="63.75" customHeight="1">
      <c r="A3" s="19" t="s">
        <v>9</v>
      </c>
      <c r="B3" s="20" t="s">
        <v>17</v>
      </c>
      <c r="C3" s="19" t="s">
        <v>46</v>
      </c>
      <c r="D3" s="19" t="s">
        <v>47</v>
      </c>
      <c r="E3" s="19" t="s">
        <v>48</v>
      </c>
      <c r="F3" s="19" t="s">
        <v>11</v>
      </c>
      <c r="G3" s="19" t="s">
        <v>12</v>
      </c>
    </row>
    <row r="4" spans="1:7" ht="48" customHeight="1">
      <c r="A4" s="21">
        <v>1</v>
      </c>
      <c r="B4" s="8" t="s">
        <v>51</v>
      </c>
      <c r="C4" s="22">
        <v>15</v>
      </c>
      <c r="D4" s="4"/>
      <c r="E4" s="23">
        <f>C4*D4</f>
        <v>0</v>
      </c>
      <c r="F4" s="23">
        <f>E4*0.21</f>
        <v>0</v>
      </c>
      <c r="G4" s="23">
        <f>E4+F4</f>
        <v>0</v>
      </c>
    </row>
    <row r="5" spans="1:7" ht="42.75">
      <c r="A5" s="21">
        <v>2</v>
      </c>
      <c r="B5" s="2" t="s">
        <v>52</v>
      </c>
      <c r="C5" s="22">
        <v>15</v>
      </c>
      <c r="D5" s="4"/>
      <c r="E5" s="23">
        <f>C5*D5</f>
        <v>0</v>
      </c>
      <c r="F5" s="23">
        <f>E5*0.21</f>
        <v>0</v>
      </c>
      <c r="G5" s="23">
        <f>E5+F5</f>
        <v>0</v>
      </c>
    </row>
    <row r="6" spans="1:7" ht="42.75">
      <c r="A6" s="21">
        <v>3</v>
      </c>
      <c r="B6" s="2" t="s">
        <v>53</v>
      </c>
      <c r="C6" s="22">
        <v>15</v>
      </c>
      <c r="D6" s="4"/>
      <c r="E6" s="23">
        <f>C6*D6</f>
        <v>0</v>
      </c>
      <c r="F6" s="23">
        <f>E6*0.21</f>
        <v>0</v>
      </c>
      <c r="G6" s="23">
        <f>E6+F6</f>
        <v>0</v>
      </c>
    </row>
    <row r="7" spans="1:7" ht="42.75">
      <c r="A7" s="21">
        <v>4</v>
      </c>
      <c r="B7" s="2" t="s">
        <v>54</v>
      </c>
      <c r="C7" s="22">
        <v>15</v>
      </c>
      <c r="D7" s="4"/>
      <c r="E7" s="23">
        <f>C7*D7</f>
        <v>0</v>
      </c>
      <c r="F7" s="23">
        <f>E7*0.21</f>
        <v>0</v>
      </c>
      <c r="G7" s="23">
        <f>E7+F7</f>
        <v>0</v>
      </c>
    </row>
    <row r="8" spans="1:7" ht="42.75">
      <c r="A8" s="21">
        <v>5</v>
      </c>
      <c r="B8" s="2" t="s">
        <v>55</v>
      </c>
      <c r="C8" s="22">
        <v>15</v>
      </c>
      <c r="D8" s="4"/>
      <c r="E8" s="23">
        <f>C8*D8</f>
        <v>0</v>
      </c>
      <c r="F8" s="23">
        <f>E8*0.21</f>
        <v>0</v>
      </c>
      <c r="G8" s="23">
        <f>E8+F8</f>
        <v>0</v>
      </c>
    </row>
    <row r="9" spans="1:7" s="14" customFormat="1" ht="14.25">
      <c r="A9" s="24"/>
      <c r="B9" s="25"/>
      <c r="C9" s="26"/>
      <c r="D9" s="27"/>
      <c r="E9" s="27"/>
      <c r="F9" s="27"/>
      <c r="G9" s="27"/>
    </row>
    <row r="10" spans="1:7" ht="86.25" customHeight="1">
      <c r="A10" s="18"/>
      <c r="B10" s="28" t="s">
        <v>23</v>
      </c>
      <c r="C10" s="28"/>
      <c r="D10" s="28"/>
      <c r="E10" s="28"/>
      <c r="F10" s="28"/>
      <c r="G10" s="28"/>
    </row>
    <row r="11" spans="1:7" ht="36" customHeight="1" thickBot="1">
      <c r="A11" s="18"/>
      <c r="B11" s="18"/>
      <c r="C11" s="18"/>
      <c r="D11" s="18"/>
      <c r="E11" s="18"/>
      <c r="F11" s="18"/>
      <c r="G11" s="18"/>
    </row>
    <row r="12" spans="1:7" ht="68.25" customHeight="1">
      <c r="A12" s="18"/>
      <c r="B12" s="18"/>
      <c r="C12" s="18"/>
      <c r="D12" s="18"/>
      <c r="E12" s="29" t="s">
        <v>10</v>
      </c>
      <c r="F12" s="30" t="s">
        <v>14</v>
      </c>
      <c r="G12" s="31" t="s">
        <v>13</v>
      </c>
    </row>
    <row r="13" spans="1:7" ht="68.25" customHeight="1" thickBot="1">
      <c r="A13" s="18"/>
      <c r="B13" s="18"/>
      <c r="C13" s="18"/>
      <c r="D13" s="18"/>
      <c r="E13" s="32">
        <f>E4+E5+E6+E7+E8</f>
        <v>0</v>
      </c>
      <c r="F13" s="33">
        <f>E13*0.21</f>
        <v>0</v>
      </c>
      <c r="G13" s="34">
        <f>E13+F13</f>
        <v>0</v>
      </c>
    </row>
    <row r="15" spans="2:5" ht="18">
      <c r="B15" s="15" t="s">
        <v>18</v>
      </c>
      <c r="C15" s="15"/>
      <c r="D15" s="15"/>
      <c r="E15" s="15"/>
    </row>
    <row r="16" spans="2:5" ht="18">
      <c r="B16" s="15" t="s">
        <v>21</v>
      </c>
      <c r="C16" s="15"/>
      <c r="D16" s="15"/>
      <c r="E16" s="15"/>
    </row>
    <row r="17" spans="2:5" ht="18">
      <c r="B17" s="15" t="s">
        <v>49</v>
      </c>
      <c r="C17" s="15"/>
      <c r="D17" s="15"/>
      <c r="E17" s="15"/>
    </row>
    <row r="18" spans="2:5" ht="18">
      <c r="B18" s="15" t="s">
        <v>50</v>
      </c>
      <c r="C18" s="15"/>
      <c r="D18" s="15"/>
      <c r="E18" s="15"/>
    </row>
    <row r="20" spans="2:3" ht="15">
      <c r="B20" s="5" t="s">
        <v>22</v>
      </c>
      <c r="C20" s="6"/>
    </row>
    <row r="22" ht="14.25">
      <c r="B22" s="7" t="s">
        <v>19</v>
      </c>
    </row>
    <row r="23" ht="14.25">
      <c r="B23" s="7" t="s">
        <v>20</v>
      </c>
    </row>
  </sheetData>
  <sheetProtection password="C5E5" sheet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14" sqref="A14"/>
    </sheetView>
  </sheetViews>
  <sheetFormatPr defaultColWidth="8.7109375" defaultRowHeight="15"/>
  <cols>
    <col min="1" max="1" width="55.00390625" style="36" customWidth="1"/>
    <col min="2" max="2" width="15.28125" style="38" customWidth="1"/>
    <col min="3" max="3" width="34.7109375" style="38" customWidth="1"/>
    <col min="4" max="4" width="2.57421875" style="36" customWidth="1"/>
    <col min="5" max="5" width="33.421875" style="36" customWidth="1"/>
    <col min="6" max="6" width="19.421875" style="36" customWidth="1"/>
    <col min="7" max="7" width="50.8515625" style="36" customWidth="1"/>
    <col min="8" max="16384" width="8.7109375" style="36" customWidth="1"/>
  </cols>
  <sheetData>
    <row r="1" spans="1:5" ht="55.5" customHeight="1">
      <c r="A1" s="39"/>
      <c r="B1" s="40"/>
      <c r="C1" s="41"/>
      <c r="D1" s="35"/>
      <c r="E1" s="1" t="s">
        <v>16</v>
      </c>
    </row>
    <row r="2" spans="1:5" ht="42.75" customHeight="1">
      <c r="A2" s="42" t="s">
        <v>6</v>
      </c>
      <c r="B2" s="43" t="s">
        <v>2</v>
      </c>
      <c r="C2" s="43" t="s">
        <v>8</v>
      </c>
      <c r="E2" s="2" t="s">
        <v>6</v>
      </c>
    </row>
    <row r="3" spans="1:5" ht="14.25">
      <c r="A3" s="44" t="s">
        <v>0</v>
      </c>
      <c r="B3" s="45"/>
      <c r="C3" s="45"/>
      <c r="E3" s="3" t="s">
        <v>0</v>
      </c>
    </row>
    <row r="4" spans="1:5" ht="42.75">
      <c r="A4" s="46" t="s">
        <v>117</v>
      </c>
      <c r="B4" s="47"/>
      <c r="C4" s="47" t="s">
        <v>166</v>
      </c>
      <c r="E4" s="2"/>
    </row>
    <row r="5" spans="1:5" ht="28.5">
      <c r="A5" s="46" t="s">
        <v>165</v>
      </c>
      <c r="B5" s="48"/>
      <c r="C5" s="48" t="s">
        <v>167</v>
      </c>
      <c r="E5" s="2"/>
    </row>
    <row r="6" spans="1:5" ht="28.5">
      <c r="A6" s="46" t="s">
        <v>57</v>
      </c>
      <c r="B6" s="48" t="s">
        <v>5</v>
      </c>
      <c r="C6" s="48"/>
      <c r="E6" s="2"/>
    </row>
    <row r="7" spans="1:5" ht="14.25">
      <c r="A7" s="44" t="s">
        <v>119</v>
      </c>
      <c r="B7" s="45"/>
      <c r="C7" s="45"/>
      <c r="E7" s="3" t="s">
        <v>119</v>
      </c>
    </row>
    <row r="8" spans="1:5" ht="14.25">
      <c r="A8" s="46" t="s">
        <v>113</v>
      </c>
      <c r="B8" s="48" t="s">
        <v>5</v>
      </c>
      <c r="C8" s="48"/>
      <c r="E8" s="2"/>
    </row>
    <row r="9" spans="1:5" ht="57">
      <c r="A9" s="46" t="s">
        <v>118</v>
      </c>
      <c r="B9" s="48"/>
      <c r="C9" s="48" t="s">
        <v>183</v>
      </c>
      <c r="E9" s="2"/>
    </row>
    <row r="10" spans="1:5" ht="14.25">
      <c r="A10" s="46" t="s">
        <v>58</v>
      </c>
      <c r="B10" s="48" t="s">
        <v>5</v>
      </c>
      <c r="C10" s="48"/>
      <c r="E10" s="2"/>
    </row>
    <row r="11" spans="1:5" ht="14.25">
      <c r="A11" s="44" t="s">
        <v>59</v>
      </c>
      <c r="B11" s="45"/>
      <c r="C11" s="45"/>
      <c r="E11" s="3" t="s">
        <v>59</v>
      </c>
    </row>
    <row r="12" spans="1:5" ht="14.25">
      <c r="A12" s="46" t="s">
        <v>60</v>
      </c>
      <c r="B12" s="48" t="s">
        <v>5</v>
      </c>
      <c r="C12" s="48"/>
      <c r="E12" s="2"/>
    </row>
    <row r="13" spans="1:5" ht="14.25">
      <c r="A13" s="46" t="s">
        <v>61</v>
      </c>
      <c r="B13" s="48" t="s">
        <v>5</v>
      </c>
      <c r="C13" s="48"/>
      <c r="E13" s="2"/>
    </row>
    <row r="14" spans="1:5" ht="14.25">
      <c r="A14" s="46" t="s">
        <v>121</v>
      </c>
      <c r="B14" s="48" t="s">
        <v>5</v>
      </c>
      <c r="C14" s="48" t="s">
        <v>168</v>
      </c>
      <c r="E14" s="2"/>
    </row>
    <row r="15" spans="1:5" ht="14.25">
      <c r="A15" s="49" t="s">
        <v>62</v>
      </c>
      <c r="B15" s="47"/>
      <c r="C15" s="47"/>
      <c r="E15" s="2"/>
    </row>
    <row r="16" spans="1:5" ht="86.25">
      <c r="A16" s="46"/>
      <c r="B16" s="48"/>
      <c r="C16" s="48" t="s">
        <v>114</v>
      </c>
      <c r="E16" s="2"/>
    </row>
    <row r="17" spans="1:5" ht="42.75">
      <c r="A17" s="46" t="s">
        <v>63</v>
      </c>
      <c r="B17" s="48"/>
      <c r="C17" s="48" t="s">
        <v>64</v>
      </c>
      <c r="E17" s="2"/>
    </row>
    <row r="18" spans="1:5" ht="57">
      <c r="A18" s="46" t="s">
        <v>56</v>
      </c>
      <c r="B18" s="48"/>
      <c r="C18" s="48" t="s">
        <v>115</v>
      </c>
      <c r="E18" s="2"/>
    </row>
    <row r="19" spans="1:5" ht="14.25">
      <c r="A19" s="46" t="s">
        <v>65</v>
      </c>
      <c r="B19" s="48" t="s">
        <v>5</v>
      </c>
      <c r="C19" s="48"/>
      <c r="E19" s="2"/>
    </row>
    <row r="20" spans="1:5" ht="100.5">
      <c r="A20" s="46" t="s">
        <v>66</v>
      </c>
      <c r="B20" s="48"/>
      <c r="C20" s="48" t="s">
        <v>116</v>
      </c>
      <c r="E20" s="2"/>
    </row>
    <row r="21" spans="1:5" ht="14.25">
      <c r="A21" s="46" t="s">
        <v>67</v>
      </c>
      <c r="B21" s="48"/>
      <c r="C21" s="48" t="s">
        <v>68</v>
      </c>
      <c r="E21" s="2"/>
    </row>
    <row r="22" spans="1:5" ht="14.25">
      <c r="A22" s="44" t="s">
        <v>69</v>
      </c>
      <c r="B22" s="45"/>
      <c r="C22" s="45"/>
      <c r="E22" s="2"/>
    </row>
    <row r="23" spans="1:5" ht="14.25">
      <c r="A23" s="46" t="s">
        <v>70</v>
      </c>
      <c r="B23" s="48" t="s">
        <v>5</v>
      </c>
      <c r="C23" s="48"/>
      <c r="E23" s="2"/>
    </row>
    <row r="24" spans="1:5" ht="14.25">
      <c r="A24" s="46" t="s">
        <v>71</v>
      </c>
      <c r="B24" s="48" t="s">
        <v>5</v>
      </c>
      <c r="C24" s="48"/>
      <c r="E24" s="2"/>
    </row>
    <row r="25" spans="1:5" ht="14.25">
      <c r="A25" s="46" t="s">
        <v>72</v>
      </c>
      <c r="B25" s="48" t="s">
        <v>5</v>
      </c>
      <c r="C25" s="48"/>
      <c r="E25" s="2"/>
    </row>
    <row r="26" spans="1:5" ht="14.25">
      <c r="A26" s="46" t="s">
        <v>73</v>
      </c>
      <c r="B26" s="48" t="s">
        <v>5</v>
      </c>
      <c r="C26" s="48"/>
      <c r="E26" s="2"/>
    </row>
    <row r="27" spans="1:5" ht="14.25">
      <c r="A27" s="46" t="s">
        <v>74</v>
      </c>
      <c r="B27" s="48" t="s">
        <v>5</v>
      </c>
      <c r="C27" s="48"/>
      <c r="E27" s="2"/>
    </row>
    <row r="28" spans="1:5" ht="14.25">
      <c r="A28" s="46" t="s">
        <v>75</v>
      </c>
      <c r="B28" s="48" t="s">
        <v>5</v>
      </c>
      <c r="C28" s="48"/>
      <c r="E28" s="2"/>
    </row>
    <row r="29" spans="1:5" ht="14.25">
      <c r="A29" s="46" t="s">
        <v>76</v>
      </c>
      <c r="B29" s="48" t="s">
        <v>5</v>
      </c>
      <c r="C29" s="48"/>
      <c r="E29" s="2"/>
    </row>
    <row r="30" spans="1:5" ht="14.25">
      <c r="A30" s="46" t="s">
        <v>77</v>
      </c>
      <c r="B30" s="48" t="s">
        <v>5</v>
      </c>
      <c r="C30" s="48"/>
      <c r="E30" s="2"/>
    </row>
    <row r="31" spans="1:5" ht="14.25">
      <c r="A31" s="46" t="s">
        <v>78</v>
      </c>
      <c r="B31" s="48" t="s">
        <v>5</v>
      </c>
      <c r="C31" s="48"/>
      <c r="E31" s="2"/>
    </row>
    <row r="32" spans="1:5" ht="14.25">
      <c r="A32" s="46" t="s">
        <v>79</v>
      </c>
      <c r="B32" s="48" t="s">
        <v>5</v>
      </c>
      <c r="C32" s="48"/>
      <c r="E32" s="2"/>
    </row>
    <row r="33" spans="1:5" ht="14.25">
      <c r="A33" s="46" t="s">
        <v>80</v>
      </c>
      <c r="B33" s="48" t="s">
        <v>5</v>
      </c>
      <c r="C33" s="48"/>
      <c r="E33" s="2"/>
    </row>
    <row r="34" spans="1:5" ht="14.25">
      <c r="A34" s="46" t="s">
        <v>81</v>
      </c>
      <c r="B34" s="48" t="s">
        <v>5</v>
      </c>
      <c r="C34" s="48"/>
      <c r="E34" s="2"/>
    </row>
    <row r="35" spans="1:5" ht="14.25">
      <c r="A35" s="46" t="s">
        <v>82</v>
      </c>
      <c r="B35" s="48" t="s">
        <v>5</v>
      </c>
      <c r="C35" s="48"/>
      <c r="E35" s="2"/>
    </row>
    <row r="36" spans="1:5" ht="14.25">
      <c r="A36" s="46" t="s">
        <v>83</v>
      </c>
      <c r="B36" s="48" t="s">
        <v>5</v>
      </c>
      <c r="C36" s="48"/>
      <c r="E36" s="2"/>
    </row>
    <row r="37" spans="1:5" ht="14.25">
      <c r="A37" s="46" t="s">
        <v>84</v>
      </c>
      <c r="B37" s="48" t="s">
        <v>5</v>
      </c>
      <c r="C37" s="48"/>
      <c r="E37" s="2"/>
    </row>
    <row r="38" spans="1:5" ht="14.25">
      <c r="A38" s="46" t="s">
        <v>85</v>
      </c>
      <c r="B38" s="48" t="s">
        <v>5</v>
      </c>
      <c r="C38" s="48"/>
      <c r="E38" s="2"/>
    </row>
    <row r="39" spans="1:5" ht="14.25">
      <c r="A39" s="46" t="s">
        <v>86</v>
      </c>
      <c r="B39" s="48" t="s">
        <v>5</v>
      </c>
      <c r="C39" s="48"/>
      <c r="E39" s="2"/>
    </row>
    <row r="40" spans="1:5" ht="14.25">
      <c r="A40" s="44" t="s">
        <v>87</v>
      </c>
      <c r="B40" s="45"/>
      <c r="C40" s="45"/>
      <c r="E40" s="3" t="s">
        <v>87</v>
      </c>
    </row>
    <row r="41" spans="1:5" ht="14.25">
      <c r="A41" s="46" t="s">
        <v>88</v>
      </c>
      <c r="B41" s="48" t="s">
        <v>5</v>
      </c>
      <c r="C41" s="48"/>
      <c r="E41" s="2"/>
    </row>
    <row r="42" spans="1:5" ht="14.25">
      <c r="A42" s="46" t="s">
        <v>89</v>
      </c>
      <c r="B42" s="48" t="s">
        <v>5</v>
      </c>
      <c r="C42" s="48"/>
      <c r="E42" s="2"/>
    </row>
    <row r="43" spans="1:5" ht="14.25">
      <c r="A43" s="46" t="s">
        <v>90</v>
      </c>
      <c r="B43" s="48" t="s">
        <v>5</v>
      </c>
      <c r="C43" s="48"/>
      <c r="E43" s="2"/>
    </row>
    <row r="44" spans="1:5" ht="14.25">
      <c r="A44" s="46" t="s">
        <v>91</v>
      </c>
      <c r="B44" s="48" t="s">
        <v>5</v>
      </c>
      <c r="C44" s="48"/>
      <c r="E44" s="2"/>
    </row>
    <row r="45" spans="1:5" ht="14.25">
      <c r="A45" s="46" t="s">
        <v>92</v>
      </c>
      <c r="B45" s="48" t="s">
        <v>5</v>
      </c>
      <c r="C45" s="48"/>
      <c r="E45" s="2"/>
    </row>
    <row r="46" spans="1:5" ht="14.25">
      <c r="A46" s="46" t="s">
        <v>93</v>
      </c>
      <c r="B46" s="48" t="s">
        <v>5</v>
      </c>
      <c r="C46" s="48"/>
      <c r="E46" s="2"/>
    </row>
    <row r="47" spans="1:5" ht="14.25">
      <c r="A47" s="46" t="s">
        <v>94</v>
      </c>
      <c r="B47" s="48" t="s">
        <v>5</v>
      </c>
      <c r="C47" s="48"/>
      <c r="E47" s="2"/>
    </row>
    <row r="48" spans="1:5" ht="14.25">
      <c r="A48" s="46" t="s">
        <v>95</v>
      </c>
      <c r="B48" s="48" t="s">
        <v>5</v>
      </c>
      <c r="C48" s="48"/>
      <c r="E48" s="2"/>
    </row>
    <row r="49" spans="1:5" ht="14.25">
      <c r="A49" s="46" t="s">
        <v>96</v>
      </c>
      <c r="B49" s="48" t="s">
        <v>5</v>
      </c>
      <c r="C49" s="48"/>
      <c r="E49" s="2"/>
    </row>
    <row r="50" spans="1:5" ht="14.25">
      <c r="A50" s="46" t="s">
        <v>97</v>
      </c>
      <c r="B50" s="48" t="s">
        <v>5</v>
      </c>
      <c r="C50" s="48"/>
      <c r="E50" s="2"/>
    </row>
    <row r="51" spans="1:5" ht="14.25">
      <c r="A51" s="44" t="s">
        <v>122</v>
      </c>
      <c r="B51" s="45"/>
      <c r="C51" s="45"/>
      <c r="E51" s="3" t="s">
        <v>122</v>
      </c>
    </row>
    <row r="52" spans="1:5" ht="14.25">
      <c r="A52" s="46" t="s">
        <v>98</v>
      </c>
      <c r="B52" s="48" t="s">
        <v>5</v>
      </c>
      <c r="C52" s="48"/>
      <c r="E52" s="2"/>
    </row>
    <row r="53" spans="1:5" ht="14.25">
      <c r="A53" s="46" t="s">
        <v>169</v>
      </c>
      <c r="B53" s="48"/>
      <c r="C53" s="48" t="s">
        <v>170</v>
      </c>
      <c r="E53" s="2"/>
    </row>
    <row r="54" spans="1:5" ht="14.25">
      <c r="A54" s="46" t="s">
        <v>99</v>
      </c>
      <c r="B54" s="48" t="s">
        <v>5</v>
      </c>
      <c r="C54" s="48"/>
      <c r="E54" s="2"/>
    </row>
    <row r="55" spans="1:5" ht="14.25">
      <c r="A55" s="46" t="s">
        <v>100</v>
      </c>
      <c r="B55" s="48" t="s">
        <v>5</v>
      </c>
      <c r="C55" s="48"/>
      <c r="E55" s="2"/>
    </row>
    <row r="56" spans="1:5" ht="14.25">
      <c r="A56" s="46" t="s">
        <v>101</v>
      </c>
      <c r="B56" s="48" t="s">
        <v>5</v>
      </c>
      <c r="C56" s="48"/>
      <c r="E56" s="2"/>
    </row>
    <row r="57" spans="1:5" ht="14.25">
      <c r="A57" s="46" t="s">
        <v>102</v>
      </c>
      <c r="B57" s="48" t="s">
        <v>5</v>
      </c>
      <c r="C57" s="48"/>
      <c r="E57" s="2"/>
    </row>
    <row r="58" spans="1:5" ht="14.25">
      <c r="A58" s="46" t="s">
        <v>103</v>
      </c>
      <c r="B58" s="48" t="s">
        <v>5</v>
      </c>
      <c r="C58" s="48"/>
      <c r="E58" s="2"/>
    </row>
    <row r="59" spans="1:5" ht="14.25">
      <c r="A59" s="46" t="s">
        <v>120</v>
      </c>
      <c r="B59" s="48" t="s">
        <v>5</v>
      </c>
      <c r="C59" s="48"/>
      <c r="E59" s="2"/>
    </row>
    <row r="60" spans="1:5" ht="14.25">
      <c r="A60" s="46" t="s">
        <v>104</v>
      </c>
      <c r="B60" s="48" t="s">
        <v>5</v>
      </c>
      <c r="C60" s="48"/>
      <c r="E60" s="2"/>
    </row>
    <row r="61" spans="1:5" ht="14.25">
      <c r="A61" s="46" t="s">
        <v>105</v>
      </c>
      <c r="B61" s="48" t="s">
        <v>5</v>
      </c>
      <c r="C61" s="48"/>
      <c r="E61" s="2"/>
    </row>
    <row r="62" spans="1:5" ht="14.25">
      <c r="A62" s="46" t="s">
        <v>106</v>
      </c>
      <c r="B62" s="48" t="s">
        <v>5</v>
      </c>
      <c r="C62" s="48"/>
      <c r="E62" s="2"/>
    </row>
    <row r="63" spans="1:5" ht="14.25">
      <c r="A63" s="46" t="s">
        <v>107</v>
      </c>
      <c r="B63" s="48" t="s">
        <v>5</v>
      </c>
      <c r="C63" s="48"/>
      <c r="E63" s="2"/>
    </row>
    <row r="64" spans="1:5" ht="14.25">
      <c r="A64" s="46" t="s">
        <v>108</v>
      </c>
      <c r="B64" s="48" t="s">
        <v>5</v>
      </c>
      <c r="C64" s="48"/>
      <c r="E64" s="2"/>
    </row>
    <row r="65" spans="1:5" ht="14.25">
      <c r="A65" s="46" t="s">
        <v>109</v>
      </c>
      <c r="B65" s="48" t="s">
        <v>5</v>
      </c>
      <c r="C65" s="48"/>
      <c r="E65" s="2"/>
    </row>
    <row r="66" spans="1:5" ht="14.25">
      <c r="A66" s="46" t="s">
        <v>110</v>
      </c>
      <c r="B66" s="48" t="s">
        <v>5</v>
      </c>
      <c r="C66" s="48"/>
      <c r="E66" s="2"/>
    </row>
    <row r="67" spans="1:5" ht="14.25">
      <c r="A67" s="44" t="s">
        <v>111</v>
      </c>
      <c r="B67" s="45"/>
      <c r="C67" s="45"/>
      <c r="E67" s="3" t="s">
        <v>111</v>
      </c>
    </row>
    <row r="68" spans="1:5" ht="14.25">
      <c r="A68" s="46" t="s">
        <v>112</v>
      </c>
      <c r="B68" s="48" t="s">
        <v>5</v>
      </c>
      <c r="C68" s="48"/>
      <c r="E68" s="2"/>
    </row>
    <row r="69" spans="1:5" ht="14.25">
      <c r="A69" s="44" t="s">
        <v>1</v>
      </c>
      <c r="B69" s="45"/>
      <c r="C69" s="45"/>
      <c r="E69" s="3" t="s">
        <v>1</v>
      </c>
    </row>
    <row r="70" spans="1:5" ht="14.25">
      <c r="A70" s="46"/>
      <c r="B70" s="48"/>
      <c r="C70" s="48"/>
      <c r="E70" s="2"/>
    </row>
    <row r="71" spans="1:5" ht="14.25">
      <c r="A71" s="46"/>
      <c r="B71" s="48"/>
      <c r="C71" s="48"/>
      <c r="E71" s="2"/>
    </row>
    <row r="72" spans="1:5" ht="14.25">
      <c r="A72" s="46"/>
      <c r="B72" s="48"/>
      <c r="C72" s="48"/>
      <c r="E72" s="2"/>
    </row>
    <row r="73" spans="1:5" ht="14.25">
      <c r="A73" s="46"/>
      <c r="B73" s="48"/>
      <c r="C73" s="48"/>
      <c r="E73" s="2"/>
    </row>
    <row r="74" spans="1:5" ht="14.25">
      <c r="A74" s="46"/>
      <c r="B74" s="48"/>
      <c r="C74" s="48"/>
      <c r="E74" s="2"/>
    </row>
    <row r="75" spans="1:5" ht="14.25">
      <c r="A75" s="46"/>
      <c r="B75" s="48"/>
      <c r="C75" s="48"/>
      <c r="E75" s="2"/>
    </row>
    <row r="76" spans="1:5" ht="14.25">
      <c r="A76" s="46"/>
      <c r="B76" s="48"/>
      <c r="C76" s="48"/>
      <c r="E76" s="2"/>
    </row>
    <row r="77" spans="1:5" ht="14.25">
      <c r="A77" s="46"/>
      <c r="B77" s="48"/>
      <c r="C77" s="48"/>
      <c r="E77" s="2"/>
    </row>
    <row r="78" spans="1:5" ht="14.25">
      <c r="A78" s="46"/>
      <c r="B78" s="48"/>
      <c r="C78" s="48"/>
      <c r="E78" s="2"/>
    </row>
    <row r="79" spans="1:5" ht="14.25">
      <c r="A79" s="46"/>
      <c r="B79" s="48"/>
      <c r="C79" s="48"/>
      <c r="E79" s="2"/>
    </row>
  </sheetData>
  <sheetProtection password="C5E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1" sqref="E11"/>
    </sheetView>
  </sheetViews>
  <sheetFormatPr defaultColWidth="8.7109375" defaultRowHeight="15"/>
  <cols>
    <col min="1" max="1" width="55.00390625" style="36" customWidth="1"/>
    <col min="2" max="2" width="19.421875" style="52" customWidth="1"/>
    <col min="3" max="3" width="19.140625" style="52" customWidth="1"/>
    <col min="4" max="4" width="3.140625" style="50" customWidth="1"/>
    <col min="5" max="5" width="31.8515625" style="50" customWidth="1"/>
    <col min="6" max="16384" width="8.7109375" style="50" customWidth="1"/>
  </cols>
  <sheetData>
    <row r="1" spans="1:5" ht="71.25" customHeight="1">
      <c r="A1" s="53"/>
      <c r="B1" s="40"/>
      <c r="C1" s="54"/>
      <c r="E1" s="1" t="s">
        <v>16</v>
      </c>
    </row>
    <row r="2" spans="1:5" ht="33" customHeight="1">
      <c r="A2" s="55" t="s">
        <v>6</v>
      </c>
      <c r="B2" s="56" t="s">
        <v>2</v>
      </c>
      <c r="C2" s="56" t="s">
        <v>3</v>
      </c>
      <c r="E2" s="2" t="s">
        <v>6</v>
      </c>
    </row>
    <row r="3" spans="1:5" ht="14.25">
      <c r="A3" s="57" t="s">
        <v>124</v>
      </c>
      <c r="B3" s="58"/>
      <c r="C3" s="58"/>
      <c r="E3" s="3" t="s">
        <v>124</v>
      </c>
    </row>
    <row r="4" spans="1:5" ht="14.25">
      <c r="A4" s="59" t="s">
        <v>125</v>
      </c>
      <c r="B4" s="60" t="s">
        <v>126</v>
      </c>
      <c r="C4" s="60"/>
      <c r="E4" s="9"/>
    </row>
    <row r="5" spans="1:5" ht="14.25">
      <c r="A5" s="59" t="s">
        <v>131</v>
      </c>
      <c r="B5" s="61"/>
      <c r="C5" s="61">
        <v>6</v>
      </c>
      <c r="E5" s="9"/>
    </row>
    <row r="6" spans="1:5" ht="14.25">
      <c r="A6" s="59" t="s">
        <v>132</v>
      </c>
      <c r="B6" s="61"/>
      <c r="C6" s="61">
        <v>12</v>
      </c>
      <c r="E6" s="9"/>
    </row>
    <row r="7" spans="1:5" ht="14.25">
      <c r="A7" s="59" t="s">
        <v>28</v>
      </c>
      <c r="B7" s="61"/>
      <c r="C7" s="61" t="s">
        <v>127</v>
      </c>
      <c r="E7" s="9"/>
    </row>
    <row r="8" spans="1:5" ht="14.25">
      <c r="A8" s="59" t="s">
        <v>133</v>
      </c>
      <c r="B8" s="61"/>
      <c r="C8" s="61" t="s">
        <v>128</v>
      </c>
      <c r="E8" s="9"/>
    </row>
    <row r="9" spans="1:5" ht="14.25">
      <c r="A9" s="59" t="s">
        <v>134</v>
      </c>
      <c r="B9" s="61"/>
      <c r="C9" s="61">
        <v>125</v>
      </c>
      <c r="D9" s="51"/>
      <c r="E9" s="10"/>
    </row>
    <row r="10" spans="1:5" ht="14.25">
      <c r="A10" s="59" t="s">
        <v>135</v>
      </c>
      <c r="B10" s="61" t="s">
        <v>136</v>
      </c>
      <c r="C10" s="61"/>
      <c r="E10" s="9"/>
    </row>
    <row r="11" spans="1:5" ht="42.75">
      <c r="A11" s="59" t="s">
        <v>137</v>
      </c>
      <c r="B11" s="61" t="s">
        <v>129</v>
      </c>
      <c r="C11" s="61"/>
      <c r="E11" s="9"/>
    </row>
    <row r="12" spans="1:5" ht="14.25">
      <c r="A12" s="59" t="s">
        <v>139</v>
      </c>
      <c r="B12" s="61"/>
      <c r="C12" s="61">
        <v>8</v>
      </c>
      <c r="E12" s="9"/>
    </row>
    <row r="13" spans="1:5" ht="14.25">
      <c r="A13" s="57" t="s">
        <v>25</v>
      </c>
      <c r="B13" s="58"/>
      <c r="C13" s="58"/>
      <c r="E13" s="3" t="s">
        <v>25</v>
      </c>
    </row>
    <row r="14" spans="1:5" ht="14.25">
      <c r="A14" s="59" t="s">
        <v>140</v>
      </c>
      <c r="B14" s="61"/>
      <c r="C14" s="61" t="s">
        <v>130</v>
      </c>
      <c r="E14" s="9"/>
    </row>
    <row r="15" spans="1:5" ht="14.25">
      <c r="A15" s="57" t="s">
        <v>7</v>
      </c>
      <c r="B15" s="58"/>
      <c r="C15" s="58"/>
      <c r="E15" s="3" t="s">
        <v>7</v>
      </c>
    </row>
    <row r="16" spans="1:5" ht="28.5">
      <c r="A16" s="59" t="s">
        <v>123</v>
      </c>
      <c r="B16" s="61" t="s">
        <v>5</v>
      </c>
      <c r="C16" s="61"/>
      <c r="E16" s="9"/>
    </row>
    <row r="17" spans="1:5" ht="14.25">
      <c r="A17" s="59" t="s">
        <v>141</v>
      </c>
      <c r="B17" s="61">
        <v>14</v>
      </c>
      <c r="C17" s="61"/>
      <c r="E17" s="9"/>
    </row>
    <row r="18" spans="1:5" ht="14.25">
      <c r="A18" s="57" t="s">
        <v>26</v>
      </c>
      <c r="B18" s="58"/>
      <c r="C18" s="58"/>
      <c r="E18" s="3" t="s">
        <v>26</v>
      </c>
    </row>
    <row r="19" spans="1:5" ht="14.25">
      <c r="A19" s="59" t="s">
        <v>142</v>
      </c>
      <c r="B19" s="61"/>
      <c r="C19" s="61" t="s">
        <v>138</v>
      </c>
      <c r="E19" s="9"/>
    </row>
    <row r="20" spans="1:5" ht="14.25">
      <c r="A20" s="57" t="s">
        <v>27</v>
      </c>
      <c r="B20" s="58"/>
      <c r="C20" s="58"/>
      <c r="E20" s="3" t="s">
        <v>27</v>
      </c>
    </row>
    <row r="21" spans="1:5" ht="14.25">
      <c r="A21" s="59" t="s">
        <v>143</v>
      </c>
      <c r="B21" s="61"/>
      <c r="C21" s="61" t="s">
        <v>144</v>
      </c>
      <c r="E21" s="9"/>
    </row>
    <row r="22" spans="1:5" ht="14.25">
      <c r="A22" s="59" t="s">
        <v>145</v>
      </c>
      <c r="B22" s="61"/>
      <c r="C22" s="61" t="s">
        <v>146</v>
      </c>
      <c r="E22" s="9"/>
    </row>
    <row r="23" spans="1:5" ht="14.25">
      <c r="A23" s="57" t="s">
        <v>1</v>
      </c>
      <c r="B23" s="58"/>
      <c r="C23" s="58"/>
      <c r="E23" s="3" t="s">
        <v>1</v>
      </c>
    </row>
    <row r="24" spans="1:5" ht="14.25">
      <c r="A24" s="59"/>
      <c r="B24" s="61"/>
      <c r="C24" s="61"/>
      <c r="E24" s="9"/>
    </row>
    <row r="25" spans="1:5" ht="14.25">
      <c r="A25" s="59"/>
      <c r="B25" s="61"/>
      <c r="C25" s="61"/>
      <c r="E25" s="9"/>
    </row>
    <row r="26" spans="1:5" ht="14.25">
      <c r="A26" s="59"/>
      <c r="B26" s="61"/>
      <c r="C26" s="61"/>
      <c r="E26" s="9"/>
    </row>
    <row r="27" spans="1:5" ht="14.25">
      <c r="A27" s="59"/>
      <c r="B27" s="61"/>
      <c r="C27" s="61"/>
      <c r="E27" s="9"/>
    </row>
    <row r="28" spans="1:5" ht="14.25">
      <c r="A28" s="59"/>
      <c r="B28" s="61"/>
      <c r="C28" s="61"/>
      <c r="E28" s="9"/>
    </row>
    <row r="29" spans="1:3" ht="14.25">
      <c r="A29" s="53"/>
      <c r="B29" s="62"/>
      <c r="C29" s="62"/>
    </row>
  </sheetData>
  <sheetProtection password="C5E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7" sqref="H7"/>
    </sheetView>
  </sheetViews>
  <sheetFormatPr defaultColWidth="8.7109375" defaultRowHeight="15"/>
  <cols>
    <col min="1" max="1" width="35.00390625" style="36" customWidth="1"/>
    <col min="2" max="2" width="19.28125" style="52" customWidth="1"/>
    <col min="3" max="3" width="23.140625" style="50" customWidth="1"/>
    <col min="4" max="4" width="3.7109375" style="63" customWidth="1"/>
    <col min="5" max="5" width="30.140625" style="50" customWidth="1"/>
    <col min="6" max="6" width="11.57421875" style="50" customWidth="1"/>
    <col min="7" max="16384" width="8.7109375" style="50" customWidth="1"/>
  </cols>
  <sheetData>
    <row r="1" spans="1:5" ht="84" customHeight="1">
      <c r="A1" s="67"/>
      <c r="B1" s="40"/>
      <c r="C1" s="68"/>
      <c r="E1" s="1" t="s">
        <v>16</v>
      </c>
    </row>
    <row r="2" spans="1:5" ht="43.5" customHeight="1">
      <c r="A2" s="42" t="s">
        <v>6</v>
      </c>
      <c r="B2" s="43" t="s">
        <v>2</v>
      </c>
      <c r="C2" s="69" t="s">
        <v>3</v>
      </c>
      <c r="D2" s="64"/>
      <c r="E2" s="2" t="s">
        <v>6</v>
      </c>
    </row>
    <row r="3" spans="1:6" ht="72">
      <c r="A3" s="46" t="s">
        <v>147</v>
      </c>
      <c r="B3" s="70" t="s">
        <v>148</v>
      </c>
      <c r="C3" s="71"/>
      <c r="D3" s="65"/>
      <c r="E3" s="9"/>
      <c r="F3" s="66"/>
    </row>
    <row r="4" spans="1:6" ht="14.25">
      <c r="A4" s="46" t="s">
        <v>149</v>
      </c>
      <c r="B4" s="71" t="s">
        <v>150</v>
      </c>
      <c r="C4" s="71"/>
      <c r="D4" s="65"/>
      <c r="E4" s="9"/>
      <c r="F4" s="51"/>
    </row>
    <row r="5" spans="1:5" ht="14.25">
      <c r="A5" s="46" t="s">
        <v>32</v>
      </c>
      <c r="B5" s="71"/>
      <c r="C5" s="71" t="s">
        <v>184</v>
      </c>
      <c r="D5" s="65"/>
      <c r="E5" s="9"/>
    </row>
    <row r="6" spans="1:5" ht="14.25">
      <c r="A6" s="46" t="s">
        <v>33</v>
      </c>
      <c r="B6" s="71" t="s">
        <v>34</v>
      </c>
      <c r="C6" s="71"/>
      <c r="D6" s="65"/>
      <c r="E6" s="9"/>
    </row>
    <row r="7" spans="1:6" ht="14.25">
      <c r="A7" s="46" t="s">
        <v>151</v>
      </c>
      <c r="B7" s="72"/>
      <c r="C7" s="71" t="s">
        <v>152</v>
      </c>
      <c r="D7" s="65"/>
      <c r="E7" s="9"/>
      <c r="F7" s="66"/>
    </row>
    <row r="8" spans="1:5" ht="14.25">
      <c r="A8" s="46" t="s">
        <v>29</v>
      </c>
      <c r="B8" s="73" t="s">
        <v>153</v>
      </c>
      <c r="C8" s="71"/>
      <c r="D8" s="65"/>
      <c r="E8" s="9"/>
    </row>
    <row r="9" spans="1:5" ht="14.25">
      <c r="A9" s="46" t="s">
        <v>30</v>
      </c>
      <c r="B9" s="73" t="s">
        <v>31</v>
      </c>
      <c r="C9" s="71"/>
      <c r="D9" s="65"/>
      <c r="E9" s="9"/>
    </row>
    <row r="10" spans="1:5" ht="14.25">
      <c r="A10" s="46" t="s">
        <v>154</v>
      </c>
      <c r="B10" s="71"/>
      <c r="C10" s="71" t="s">
        <v>155</v>
      </c>
      <c r="D10" s="65"/>
      <c r="E10" s="9"/>
    </row>
    <row r="11" spans="1:5" ht="14.25">
      <c r="A11" s="46" t="s">
        <v>156</v>
      </c>
      <c r="B11" s="71" t="s">
        <v>5</v>
      </c>
      <c r="C11" s="71"/>
      <c r="D11" s="65"/>
      <c r="E11" s="9"/>
    </row>
    <row r="12" spans="1:5" ht="14.25">
      <c r="A12" s="46" t="s">
        <v>172</v>
      </c>
      <c r="B12" s="71" t="s">
        <v>5</v>
      </c>
      <c r="C12" s="71" t="s">
        <v>173</v>
      </c>
      <c r="D12" s="65"/>
      <c r="E12" s="9"/>
    </row>
    <row r="13" spans="1:5" ht="14.25">
      <c r="A13" s="46" t="s">
        <v>174</v>
      </c>
      <c r="B13" s="71"/>
      <c r="C13" s="71" t="s">
        <v>175</v>
      </c>
      <c r="D13" s="65"/>
      <c r="E13" s="9"/>
    </row>
    <row r="14" spans="1:5" ht="14.25">
      <c r="A14" s="46" t="s">
        <v>176</v>
      </c>
      <c r="B14" s="71"/>
      <c r="C14" s="71" t="s">
        <v>177</v>
      </c>
      <c r="D14" s="65"/>
      <c r="E14" s="9"/>
    </row>
    <row r="15" spans="1:5" ht="14.25">
      <c r="A15" s="46" t="s">
        <v>35</v>
      </c>
      <c r="B15" s="73"/>
      <c r="C15" s="71" t="s">
        <v>171</v>
      </c>
      <c r="D15" s="65"/>
      <c r="E15" s="9"/>
    </row>
    <row r="16" spans="1:5" ht="14.25">
      <c r="A16" s="46" t="s">
        <v>36</v>
      </c>
      <c r="B16" s="73"/>
      <c r="C16" s="71">
        <v>1</v>
      </c>
      <c r="D16" s="65"/>
      <c r="E16" s="9"/>
    </row>
    <row r="17" spans="1:5" ht="14.25">
      <c r="A17" s="44" t="s">
        <v>1</v>
      </c>
      <c r="B17" s="74"/>
      <c r="C17" s="75"/>
      <c r="D17" s="65"/>
      <c r="E17" s="3" t="s">
        <v>1</v>
      </c>
    </row>
    <row r="18" spans="1:5" ht="14.25">
      <c r="A18" s="59"/>
      <c r="B18" s="76"/>
      <c r="C18" s="61"/>
      <c r="D18" s="65"/>
      <c r="E18" s="9"/>
    </row>
    <row r="19" spans="1:5" ht="14.25">
      <c r="A19" s="59"/>
      <c r="B19" s="76"/>
      <c r="C19" s="61"/>
      <c r="D19" s="65"/>
      <c r="E19" s="9"/>
    </row>
    <row r="20" spans="1:5" ht="14.25">
      <c r="A20" s="59"/>
      <c r="B20" s="76"/>
      <c r="C20" s="61"/>
      <c r="D20" s="65"/>
      <c r="E20" s="9"/>
    </row>
    <row r="21" spans="1:5" ht="14.25">
      <c r="A21" s="59"/>
      <c r="B21" s="76"/>
      <c r="C21" s="61"/>
      <c r="D21" s="65"/>
      <c r="E21" s="9"/>
    </row>
    <row r="22" spans="1:5" ht="14.25">
      <c r="A22" s="59"/>
      <c r="B22" s="76"/>
      <c r="C22" s="61"/>
      <c r="D22" s="65"/>
      <c r="E22" s="9"/>
    </row>
  </sheetData>
  <sheetProtection password="C5E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8" sqref="H8"/>
    </sheetView>
  </sheetViews>
  <sheetFormatPr defaultColWidth="8.7109375" defaultRowHeight="15"/>
  <cols>
    <col min="1" max="1" width="43.8515625" style="77" customWidth="1"/>
    <col min="2" max="2" width="18.28125" style="78" customWidth="1"/>
    <col min="3" max="3" width="18.8515625" style="79" customWidth="1"/>
    <col min="4" max="4" width="2.57421875" style="79" customWidth="1"/>
    <col min="5" max="5" width="33.8515625" style="79" customWidth="1"/>
    <col min="6" max="16384" width="8.7109375" style="79" customWidth="1"/>
  </cols>
  <sheetData>
    <row r="1" spans="1:5" ht="63" customHeight="1">
      <c r="A1" s="80"/>
      <c r="B1" s="81"/>
      <c r="C1" s="80"/>
      <c r="E1" s="11" t="s">
        <v>16</v>
      </c>
    </row>
    <row r="2" spans="1:5" ht="49.5" customHeight="1">
      <c r="A2" s="42" t="s">
        <v>6</v>
      </c>
      <c r="B2" s="43" t="s">
        <v>2</v>
      </c>
      <c r="C2" s="82" t="s">
        <v>3</v>
      </c>
      <c r="E2" s="12" t="s">
        <v>6</v>
      </c>
    </row>
    <row r="3" spans="1:5" ht="14.25">
      <c r="A3" s="46" t="s">
        <v>37</v>
      </c>
      <c r="B3" s="71" t="s">
        <v>38</v>
      </c>
      <c r="C3" s="71"/>
      <c r="E3" s="13"/>
    </row>
    <row r="4" spans="1:5" ht="14.25">
      <c r="A4" s="46" t="s">
        <v>4</v>
      </c>
      <c r="B4" s="71" t="s">
        <v>39</v>
      </c>
      <c r="C4" s="71"/>
      <c r="E4" s="13"/>
    </row>
    <row r="5" spans="1:5" ht="14.25">
      <c r="A5" s="46" t="s">
        <v>40</v>
      </c>
      <c r="B5" s="71" t="s">
        <v>157</v>
      </c>
      <c r="C5" s="71"/>
      <c r="E5" s="13"/>
    </row>
    <row r="6" spans="1:5" ht="14.25">
      <c r="A6" s="46" t="s">
        <v>28</v>
      </c>
      <c r="B6" s="71"/>
      <c r="C6" s="71" t="s">
        <v>15</v>
      </c>
      <c r="E6" s="13"/>
    </row>
    <row r="7" spans="1:5" ht="14.25">
      <c r="A7" s="46" t="s">
        <v>41</v>
      </c>
      <c r="B7" s="71">
        <v>16</v>
      </c>
      <c r="C7" s="71"/>
      <c r="E7" s="13"/>
    </row>
    <row r="8" spans="1:5" ht="42.75">
      <c r="A8" s="46" t="s">
        <v>42</v>
      </c>
      <c r="B8" s="71" t="s">
        <v>185</v>
      </c>
      <c r="C8" s="71"/>
      <c r="E8" s="13"/>
    </row>
    <row r="9" spans="1:5" ht="14.25">
      <c r="A9" s="46" t="s">
        <v>43</v>
      </c>
      <c r="B9" s="71">
        <v>1.35</v>
      </c>
      <c r="C9" s="71"/>
      <c r="E9" s="13"/>
    </row>
    <row r="10" spans="1:5" ht="14.25">
      <c r="A10" s="46" t="s">
        <v>159</v>
      </c>
      <c r="B10" s="71">
        <v>16</v>
      </c>
      <c r="C10" s="71"/>
      <c r="E10" s="13"/>
    </row>
    <row r="11" spans="1:5" ht="14.25">
      <c r="A11" s="46" t="s">
        <v>44</v>
      </c>
      <c r="B11" s="71">
        <v>2</v>
      </c>
      <c r="C11" s="71"/>
      <c r="E11" s="13"/>
    </row>
    <row r="12" spans="1:5" ht="14.25">
      <c r="A12" s="46" t="s">
        <v>45</v>
      </c>
      <c r="B12" s="71" t="s">
        <v>158</v>
      </c>
      <c r="C12" s="71"/>
      <c r="E12" s="13"/>
    </row>
    <row r="13" spans="1:5" ht="14.25">
      <c r="A13" s="44" t="s">
        <v>1</v>
      </c>
      <c r="B13" s="75"/>
      <c r="C13" s="75"/>
      <c r="E13" s="37" t="s">
        <v>1</v>
      </c>
    </row>
    <row r="14" spans="1:5" ht="14.25">
      <c r="A14" s="46"/>
      <c r="B14" s="71"/>
      <c r="C14" s="71"/>
      <c r="E14" s="13"/>
    </row>
    <row r="15" spans="1:5" ht="14.25">
      <c r="A15" s="46"/>
      <c r="B15" s="71"/>
      <c r="C15" s="71"/>
      <c r="E15" s="13"/>
    </row>
    <row r="16" spans="1:5" ht="14.25">
      <c r="A16" s="46"/>
      <c r="B16" s="71"/>
      <c r="C16" s="71"/>
      <c r="E16" s="13"/>
    </row>
  </sheetData>
  <sheetProtection password="C5E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10" sqref="H10"/>
    </sheetView>
  </sheetViews>
  <sheetFormatPr defaultColWidth="8.7109375" defaultRowHeight="15"/>
  <cols>
    <col min="1" max="1" width="30.00390625" style="79" customWidth="1"/>
    <col min="2" max="2" width="22.8515625" style="78" customWidth="1"/>
    <col min="3" max="3" width="18.57421875" style="79" customWidth="1"/>
    <col min="4" max="4" width="2.57421875" style="79" customWidth="1"/>
    <col min="5" max="5" width="30.140625" style="79" customWidth="1"/>
    <col min="6" max="16384" width="8.7109375" style="79" customWidth="1"/>
  </cols>
  <sheetData>
    <row r="1" spans="1:5" ht="60.75" customHeight="1">
      <c r="A1" s="85"/>
      <c r="B1" s="54"/>
      <c r="C1" s="80"/>
      <c r="E1" s="11" t="s">
        <v>16</v>
      </c>
    </row>
    <row r="2" spans="1:5" ht="49.5" customHeight="1">
      <c r="A2" s="42" t="s">
        <v>6</v>
      </c>
      <c r="B2" s="43" t="s">
        <v>2</v>
      </c>
      <c r="C2" s="69" t="s">
        <v>3</v>
      </c>
      <c r="E2" s="12" t="s">
        <v>6</v>
      </c>
    </row>
    <row r="3" spans="1:5" ht="28.5">
      <c r="A3" s="86" t="s">
        <v>164</v>
      </c>
      <c r="B3" s="71" t="s">
        <v>178</v>
      </c>
      <c r="C3" s="87"/>
      <c r="E3" s="13"/>
    </row>
    <row r="4" spans="1:5" ht="14.25">
      <c r="A4" s="86" t="s">
        <v>181</v>
      </c>
      <c r="B4" s="71" t="s">
        <v>182</v>
      </c>
      <c r="C4" s="87"/>
      <c r="E4" s="13"/>
    </row>
    <row r="5" spans="1:5" ht="28.5">
      <c r="A5" s="86" t="s">
        <v>160</v>
      </c>
      <c r="B5" s="71" t="s">
        <v>162</v>
      </c>
      <c r="C5" s="87"/>
      <c r="E5" s="13"/>
    </row>
    <row r="6" spans="1:5" ht="14.25">
      <c r="A6" s="86" t="s">
        <v>161</v>
      </c>
      <c r="B6" s="71" t="s">
        <v>163</v>
      </c>
      <c r="C6" s="87"/>
      <c r="D6" s="83"/>
      <c r="E6" s="13"/>
    </row>
    <row r="7" spans="1:5" ht="14.25">
      <c r="A7" s="86" t="s">
        <v>179</v>
      </c>
      <c r="B7" s="71" t="s">
        <v>180</v>
      </c>
      <c r="C7" s="87"/>
      <c r="E7" s="13"/>
    </row>
    <row r="8" spans="1:5" ht="14.25">
      <c r="A8" s="88" t="s">
        <v>1</v>
      </c>
      <c r="B8" s="75"/>
      <c r="C8" s="89"/>
      <c r="E8" s="84" t="s">
        <v>1</v>
      </c>
    </row>
    <row r="9" spans="1:5" ht="14.25">
      <c r="A9" s="87"/>
      <c r="B9" s="71"/>
      <c r="C9" s="87"/>
      <c r="E9" s="13"/>
    </row>
    <row r="10" spans="1:5" ht="14.25">
      <c r="A10" s="87"/>
      <c r="B10" s="71"/>
      <c r="C10" s="87"/>
      <c r="E10" s="13"/>
    </row>
    <row r="11" spans="1:5" ht="14.25">
      <c r="A11" s="87"/>
      <c r="B11" s="71"/>
      <c r="C11" s="87"/>
      <c r="E11" s="13"/>
    </row>
    <row r="12" spans="1:3" ht="14.25">
      <c r="A12" s="85"/>
      <c r="B12" s="81"/>
      <c r="C12" s="85"/>
    </row>
    <row r="13" spans="1:3" ht="14.25">
      <c r="A13" s="85"/>
      <c r="B13" s="81"/>
      <c r="C13" s="85"/>
    </row>
  </sheetData>
  <sheetProtection password="C5E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2021-09-13T09:02:48Z</dcterms:modified>
  <cp:category/>
  <cp:version/>
  <cp:contentType/>
  <cp:contentStatus/>
</cp:coreProperties>
</file>