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53_21_Obnova a rozšíření vybavení pracovišť MS  35\4_Vysvětlení ZD\Vysvětlení 2\"/>
    </mc:Choice>
  </mc:AlternateContent>
  <xr:revisionPtr revIDLastSave="0" documentId="13_ncr:1_{19DBECCD-6521-46C7-8FD2-209FE7B263B4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1_Notebook" sheetId="2" r:id="rId2"/>
    <sheet name="2_Disk" sheetId="3" r:id="rId3"/>
  </sheets>
  <definedNames>
    <definedName name="_xlnm.Print_Area" localSheetId="0">Nabidkova_cena!$A$1:$G$20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E4" i="1"/>
  <c r="E10" i="1" l="1"/>
  <c r="F4" i="1"/>
  <c r="G4" i="1" s="1"/>
  <c r="F10" i="1"/>
  <c r="G10" i="1" s="1"/>
</calcChain>
</file>

<file path=xl/sharedStrings.xml><?xml version="1.0" encoding="utf-8"?>
<sst xmlns="http://schemas.openxmlformats.org/spreadsheetml/2006/main" count="62" uniqueCount="54">
  <si>
    <t>TABULKA NABÍDKOVÉ CENY</t>
  </si>
  <si>
    <t>číslo položky</t>
  </si>
  <si>
    <t>Název položky
NABÍZENÝ MODEL</t>
  </si>
  <si>
    <t>Počet ks</t>
  </si>
  <si>
    <t>Cena 1 ks  
Kč bez DPH</t>
  </si>
  <si>
    <t>Celková cena Kč bez DPH</t>
  </si>
  <si>
    <t xml:space="preserve"> Kč DPH 21 %</t>
  </si>
  <si>
    <t>Celková cena
Kč vč. DPH</t>
  </si>
  <si>
    <t>Notebook 16":</t>
  </si>
  <si>
    <t>Externi disk 12TB: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</si>
  <si>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</si>
  <si>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</si>
  <si>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</si>
  <si>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</si>
  <si>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</si>
  <si>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</si>
  <si>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nabízenéo produktu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</si>
  <si>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</si>
  <si>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</si>
  <si>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</si>
  <si>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</si>
  <si>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</t>
  </si>
  <si>
    <t>pevný parameter</t>
  </si>
  <si>
    <t>minimální požadovaný parametr</t>
  </si>
  <si>
    <r>
      <t xml:space="preserve">Nabízený model
...................................
</t>
    </r>
    <r>
      <rPr>
        <sz val="11"/>
        <color rgb="FF000000"/>
        <rFont val="Calibri"/>
        <family val="2"/>
        <charset val="238"/>
      </rPr>
      <t>technická specifikace</t>
    </r>
  </si>
  <si>
    <t>DISPLAY</t>
  </si>
  <si>
    <t>16"</t>
  </si>
  <si>
    <t>Rozlišení displaye</t>
  </si>
  <si>
    <t xml:space="preserve"> 2560 x 1600</t>
  </si>
  <si>
    <t>CPU</t>
  </si>
  <si>
    <t>MEM</t>
  </si>
  <si>
    <t xml:space="preserve"> 16 GB</t>
  </si>
  <si>
    <t>DISK</t>
  </si>
  <si>
    <t xml:space="preserve"> 512 GB</t>
  </si>
  <si>
    <t>Dedikovaná grafická karta</t>
  </si>
  <si>
    <t xml:space="preserve"> Ano 
(NVIDIA GeForce MX450 - pro výpočty)</t>
  </si>
  <si>
    <t>Další informace</t>
  </si>
  <si>
    <t>Cena bez DPH</t>
  </si>
  <si>
    <t>max. 24 800</t>
  </si>
  <si>
    <t>Externí disk 3.5"</t>
  </si>
  <si>
    <t>Velikost</t>
  </si>
  <si>
    <t xml:space="preserve"> 3.5"</t>
  </si>
  <si>
    <t>Kapacita</t>
  </si>
  <si>
    <t xml:space="preserve"> 12 TB</t>
  </si>
  <si>
    <t>Připojení</t>
  </si>
  <si>
    <t xml:space="preserve"> Micro USB-B</t>
  </si>
  <si>
    <t>Rozhraní</t>
  </si>
  <si>
    <t xml:space="preserve"> USB 3.2 Gen 1</t>
  </si>
  <si>
    <t>max. 8 300</t>
  </si>
  <si>
    <t xml:space="preserve"> i7-4jádrový, </t>
  </si>
  <si>
    <t>Frekvence procesoru</t>
  </si>
  <si>
    <t>Core Boost Frekvenc</t>
  </si>
  <si>
    <t>3,3 GHz (3 300 MHz)</t>
  </si>
  <si>
    <t>4,8 GHz (4 800 MHz)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</si>
</sst>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2">
    <xf numFmtId="0" fontId="0" fillId="0" borderId="0" xfId="0"/>
    <xf numFmtId="0" fontId="15" fillId="10" borderId="2" xfId="0" applyFont="1" applyFill="1" applyBorder="1" applyAlignment="1" applyProtection="1">
      <alignment horizontal="left" vertical="top" wrapText="1"/>
      <protection locked="0"/>
    </xf>
    <xf numFmtId="4" fontId="15" fillId="10" borderId="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11" borderId="0" xfId="0" applyFont="1" applyFill="1" applyProtection="1">
      <protection locked="0"/>
    </xf>
    <xf numFmtId="0" fontId="15" fillId="10" borderId="0" xfId="0" applyFont="1" applyFill="1" applyProtection="1">
      <protection locked="0"/>
    </xf>
    <xf numFmtId="0" fontId="15" fillId="0" borderId="0" xfId="0" applyFont="1" applyProtection="1"/>
    <xf numFmtId="0" fontId="15" fillId="0" borderId="0" xfId="0" applyFont="1" applyFill="1" applyProtection="1"/>
    <xf numFmtId="0" fontId="16" fillId="9" borderId="2" xfId="0" applyFont="1" applyFill="1" applyBorder="1" applyAlignment="1" applyProtection="1">
      <alignment horizontal="center" vertical="center" wrapText="1"/>
    </xf>
    <xf numFmtId="0" fontId="16" fillId="9" borderId="2" xfId="0" applyFont="1" applyFill="1" applyBorder="1" applyAlignment="1" applyProtection="1">
      <alignment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11" borderId="2" xfId="0" applyFont="1" applyFill="1" applyBorder="1" applyAlignment="1" applyProtection="1">
      <alignment vertical="center"/>
    </xf>
    <xf numFmtId="4" fontId="15" fillId="0" borderId="2" xfId="0" applyNumberFormat="1" applyFont="1" applyBorder="1" applyAlignment="1" applyProtection="1">
      <alignment vertical="center"/>
    </xf>
    <xf numFmtId="0" fontId="16" fillId="9" borderId="3" xfId="0" applyFont="1" applyFill="1" applyBorder="1" applyAlignment="1" applyProtection="1">
      <alignment horizontal="center" vertical="center" wrapText="1"/>
    </xf>
    <xf numFmtId="0" fontId="16" fillId="9" borderId="4" xfId="0" applyFont="1" applyFill="1" applyBorder="1" applyAlignment="1" applyProtection="1">
      <alignment horizontal="center" vertical="center" wrapText="1"/>
    </xf>
    <xf numFmtId="0" fontId="16" fillId="9" borderId="5" xfId="0" applyFont="1" applyFill="1" applyBorder="1" applyAlignment="1" applyProtection="1">
      <alignment horizontal="center" vertical="center" wrapText="1"/>
    </xf>
    <xf numFmtId="4" fontId="16" fillId="0" borderId="6" xfId="0" applyNumberFormat="1" applyFont="1" applyBorder="1" applyAlignment="1" applyProtection="1">
      <alignment horizontal="center" vertical="center"/>
    </xf>
    <xf numFmtId="4" fontId="16" fillId="0" borderId="7" xfId="0" applyNumberFormat="1" applyFont="1" applyBorder="1" applyAlignment="1" applyProtection="1">
      <alignment horizontal="center" vertical="center"/>
    </xf>
    <xf numFmtId="4" fontId="16" fillId="0" borderId="8" xfId="0" applyNumberFormat="1" applyFont="1" applyBorder="1" applyAlignment="1" applyProtection="1">
      <alignment horizontal="center" vertical="center"/>
    </xf>
    <xf numFmtId="0" fontId="17" fillId="0" borderId="0" xfId="0" applyFont="1" applyProtection="1"/>
    <xf numFmtId="0" fontId="16" fillId="11" borderId="0" xfId="0" applyFont="1" applyFill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6" fillId="11" borderId="0" xfId="0" applyFont="1" applyFill="1" applyAlignment="1" applyProtection="1">
      <alignment vertical="center" wrapText="1"/>
      <protection locked="0"/>
    </xf>
    <xf numFmtId="0" fontId="18" fillId="10" borderId="9" xfId="0" applyFont="1" applyFill="1" applyBorder="1" applyAlignment="1" applyProtection="1">
      <alignment wrapText="1"/>
      <protection locked="0"/>
    </xf>
    <xf numFmtId="0" fontId="15" fillId="11" borderId="0" xfId="0" applyFont="1" applyFill="1" applyAlignment="1" applyProtection="1">
      <alignment horizontal="left" vertical="center" wrapText="1"/>
      <protection locked="0"/>
    </xf>
    <xf numFmtId="0" fontId="15" fillId="10" borderId="9" xfId="0" applyFont="1" applyFill="1" applyBorder="1" applyAlignment="1" applyProtection="1">
      <alignment wrapText="1"/>
      <protection locked="0"/>
    </xf>
    <xf numFmtId="0" fontId="15" fillId="11" borderId="0" xfId="0" applyFont="1" applyFill="1" applyAlignment="1" applyProtection="1">
      <alignment horizontal="right" vertical="center" wrapText="1"/>
      <protection locked="0"/>
    </xf>
    <xf numFmtId="0" fontId="15" fillId="12" borderId="9" xfId="0" applyFont="1" applyFill="1" applyBorder="1" applyAlignment="1" applyProtection="1">
      <alignment wrapText="1"/>
      <protection locked="0"/>
    </xf>
    <xf numFmtId="0" fontId="15" fillId="11" borderId="0" xfId="0" applyFont="1" applyFill="1" applyAlignment="1" applyProtection="1">
      <alignment wrapText="1"/>
      <protection locked="0"/>
    </xf>
    <xf numFmtId="0" fontId="16" fillId="11" borderId="0" xfId="0" applyFont="1" applyFill="1" applyAlignment="1" applyProtection="1">
      <alignment wrapText="1"/>
    </xf>
    <xf numFmtId="0" fontId="16" fillId="9" borderId="9" xfId="0" applyFont="1" applyFill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horizontal="right" vertical="center" wrapText="1"/>
    </xf>
    <xf numFmtId="0" fontId="15" fillId="12" borderId="9" xfId="0" applyFont="1" applyFill="1" applyBorder="1" applyAlignment="1" applyProtection="1">
      <alignment vertical="center" wrapText="1"/>
    </xf>
    <xf numFmtId="0" fontId="15" fillId="12" borderId="9" xfId="0" applyFont="1" applyFill="1" applyBorder="1" applyAlignment="1" applyProtection="1">
      <alignment horizontal="right" vertical="center" wrapText="1"/>
    </xf>
    <xf numFmtId="0" fontId="15" fillId="0" borderId="9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13" borderId="9" xfId="0" applyFont="1" applyFill="1" applyBorder="1" applyAlignment="1" applyProtection="1">
      <alignment vertical="center" wrapText="1"/>
    </xf>
    <xf numFmtId="0" fontId="15" fillId="13" borderId="9" xfId="0" applyFont="1" applyFill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6"/>
  <sheetViews>
    <sheetView tabSelected="1" workbookViewId="0">
      <selection activeCell="K6" sqref="K5:K6"/>
    </sheetView>
  </sheetViews>
  <sheetFormatPr defaultRowHeight="14.4"/>
  <cols>
    <col min="1" max="1" width="8.8984375" style="3" customWidth="1"/>
    <col min="2" max="2" width="23.69921875" style="3" customWidth="1"/>
    <col min="3" max="3" width="19.3984375" style="3" customWidth="1"/>
    <col min="4" max="4" width="14.19921875" style="6" customWidth="1"/>
    <col min="5" max="5" width="15.296875" style="3" customWidth="1"/>
    <col min="6" max="6" width="15.5" style="3" customWidth="1"/>
    <col min="7" max="7" width="16.3984375" style="3" customWidth="1"/>
    <col min="8" max="8" width="8.796875" style="3" customWidth="1"/>
    <col min="9" max="16384" width="8.796875" style="3"/>
  </cols>
  <sheetData>
    <row r="1" spans="1:7" ht="30.6" customHeight="1">
      <c r="A1" s="40" t="s">
        <v>0</v>
      </c>
      <c r="B1" s="40"/>
      <c r="C1" s="40"/>
      <c r="D1" s="40"/>
      <c r="E1" s="40"/>
      <c r="F1" s="40"/>
      <c r="G1" s="40"/>
    </row>
    <row r="2" spans="1:7">
      <c r="A2" s="7"/>
      <c r="B2" s="7"/>
      <c r="C2" s="7"/>
      <c r="D2" s="7"/>
      <c r="E2" s="8"/>
      <c r="F2" s="7"/>
      <c r="G2" s="7"/>
    </row>
    <row r="3" spans="1:7" ht="28.8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ht="57.6" customHeight="1">
      <c r="A4" s="11">
        <v>1</v>
      </c>
      <c r="B4" s="1" t="s">
        <v>8</v>
      </c>
      <c r="C4" s="12">
        <v>1</v>
      </c>
      <c r="D4" s="2"/>
      <c r="E4" s="13">
        <f>C4*D4</f>
        <v>0</v>
      </c>
      <c r="F4" s="13">
        <f>E4*0.21</f>
        <v>0</v>
      </c>
      <c r="G4" s="13">
        <f>E4+F4</f>
        <v>0</v>
      </c>
    </row>
    <row r="5" spans="1:7" ht="64.8" customHeight="1">
      <c r="A5" s="11">
        <v>2</v>
      </c>
      <c r="B5" s="1" t="s">
        <v>9</v>
      </c>
      <c r="C5" s="12">
        <v>1</v>
      </c>
      <c r="D5" s="2"/>
      <c r="E5" s="13">
        <f>C5*D5</f>
        <v>0</v>
      </c>
      <c r="F5" s="13">
        <f>E5*0.21</f>
        <v>0</v>
      </c>
      <c r="G5" s="13">
        <f>E5+F5</f>
        <v>0</v>
      </c>
    </row>
    <row r="6" spans="1:7">
      <c r="A6" s="7"/>
      <c r="B6" s="7"/>
      <c r="C6" s="7"/>
      <c r="D6" s="7"/>
      <c r="E6" s="7"/>
      <c r="F6" s="7"/>
      <c r="G6" s="7"/>
    </row>
    <row r="7" spans="1:7" ht="82.2" customHeight="1">
      <c r="A7" s="7"/>
      <c r="B7" s="41" t="s">
        <v>10</v>
      </c>
      <c r="C7" s="41"/>
      <c r="D7" s="41"/>
      <c r="E7" s="41"/>
      <c r="F7" s="41"/>
      <c r="G7" s="41"/>
    </row>
    <row r="8" spans="1:7">
      <c r="A8" s="7"/>
      <c r="B8" s="7"/>
      <c r="C8" s="7"/>
      <c r="D8" s="7"/>
      <c r="E8" s="7"/>
      <c r="F8" s="7"/>
      <c r="G8" s="7"/>
    </row>
    <row r="9" spans="1:7" ht="43.2">
      <c r="A9" s="7"/>
      <c r="B9" s="7"/>
      <c r="C9" s="7"/>
      <c r="D9" s="7"/>
      <c r="E9" s="14" t="s">
        <v>11</v>
      </c>
      <c r="F9" s="15" t="s">
        <v>12</v>
      </c>
      <c r="G9" s="16" t="s">
        <v>13</v>
      </c>
    </row>
    <row r="10" spans="1:7" ht="58.2" customHeight="1" thickBot="1">
      <c r="A10" s="7"/>
      <c r="B10" s="7"/>
      <c r="C10" s="7"/>
      <c r="D10" s="7"/>
      <c r="E10" s="17">
        <f>E4+E5</f>
        <v>0</v>
      </c>
      <c r="F10" s="18">
        <f>E10*0.21</f>
        <v>0</v>
      </c>
      <c r="G10" s="19">
        <f>E10+F10</f>
        <v>0</v>
      </c>
    </row>
    <row r="11" spans="1:7">
      <c r="A11" s="7"/>
      <c r="B11" s="7"/>
      <c r="C11" s="7"/>
      <c r="D11" s="7"/>
      <c r="E11" s="7"/>
      <c r="F11" s="7"/>
      <c r="G11" s="7"/>
    </row>
    <row r="12" spans="1:7">
      <c r="A12" s="7"/>
      <c r="B12" s="20" t="s">
        <v>14</v>
      </c>
      <c r="C12" s="20"/>
      <c r="D12" s="20"/>
      <c r="E12" s="20"/>
      <c r="F12" s="7"/>
      <c r="G12" s="7"/>
    </row>
    <row r="13" spans="1:7">
      <c r="A13" s="7"/>
      <c r="B13" s="20" t="s">
        <v>15</v>
      </c>
      <c r="C13" s="20"/>
      <c r="D13" s="20"/>
      <c r="E13" s="20"/>
      <c r="F13" s="7"/>
      <c r="G13" s="7"/>
    </row>
    <row r="14" spans="1:7">
      <c r="A14" s="7"/>
      <c r="B14" s="20" t="s">
        <v>16</v>
      </c>
      <c r="C14" s="20"/>
      <c r="D14" s="20"/>
      <c r="E14" s="20"/>
      <c r="F14" s="7"/>
      <c r="G14" s="7"/>
    </row>
    <row r="15" spans="1:7">
      <c r="A15" s="7"/>
      <c r="B15" s="20" t="s">
        <v>17</v>
      </c>
      <c r="C15" s="20"/>
      <c r="D15" s="20"/>
      <c r="E15" s="20"/>
      <c r="F15" s="7"/>
      <c r="G15" s="7"/>
    </row>
    <row r="16" spans="1:7">
      <c r="D16" s="3"/>
    </row>
    <row r="17" spans="2:4">
      <c r="B17" s="4" t="s">
        <v>18</v>
      </c>
      <c r="D17" s="3"/>
    </row>
    <row r="18" spans="2:4">
      <c r="D18" s="3"/>
    </row>
    <row r="19" spans="2:4">
      <c r="B19" s="3" t="s">
        <v>19</v>
      </c>
      <c r="D19" s="3"/>
    </row>
    <row r="20" spans="2:4">
      <c r="B20" s="3" t="s">
        <v>20</v>
      </c>
      <c r="D20" s="3"/>
    </row>
    <row r="21" spans="2:4">
      <c r="D21" s="5"/>
    </row>
    <row r="22" spans="2:4">
      <c r="D22" s="5"/>
    </row>
    <row r="23" spans="2:4">
      <c r="D23" s="5"/>
    </row>
    <row r="24" spans="2:4">
      <c r="D24" s="5"/>
    </row>
    <row r="25" spans="2:4">
      <c r="D25" s="5"/>
    </row>
    <row r="26" spans="2:4">
      <c r="D26" s="5"/>
    </row>
    <row r="27" spans="2:4">
      <c r="D27" s="5"/>
    </row>
    <row r="28" spans="2:4">
      <c r="D28" s="5"/>
    </row>
    <row r="29" spans="2:4">
      <c r="D29" s="5"/>
    </row>
    <row r="30" spans="2:4">
      <c r="D30" s="5"/>
    </row>
    <row r="31" spans="2:4">
      <c r="D31" s="5"/>
    </row>
    <row r="32" spans="2:4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  <row r="47" spans="4:4">
      <c r="D47" s="5"/>
    </row>
    <row r="48" spans="4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</sheetData>
  <sheetProtection algorithmName="SHA-512" hashValue="61YJ5a3lFKnRbpfZVB+fxqcAencKq4LQDvnAUWeZH87A5MgoXx0o0fYxRA5Gqk1ybT5UlRbzKquvQJzjxl8/uA==" saltValue="ul3epdwu/rSYrWXhwi4kUw==" spinCount="100000" sheet="1" objects="1" scenarios="1" formatCells="0" formatColumns="0" formatRows="0"/>
  <mergeCells count="2">
    <mergeCell ref="A1:G1"/>
    <mergeCell ref="B7:G7"/>
  </mergeCells>
  <pageMargins left="0" right="0" top="0.39370078740157505" bottom="0.39370078740157505" header="0" footer="0"/>
  <pageSetup paperSize="9" scale="82" fitToWidth="0" fitToHeight="0" orientation="portrait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A29" sqref="A29"/>
    </sheetView>
  </sheetViews>
  <sheetFormatPr defaultRowHeight="14.4"/>
  <cols>
    <col min="1" max="1" width="20.19921875" style="22" customWidth="1"/>
    <col min="2" max="2" width="23.69921875" style="22" customWidth="1"/>
    <col min="3" max="3" width="19.296875" style="22" customWidth="1"/>
    <col min="4" max="4" width="3.796875" style="29" customWidth="1"/>
    <col min="5" max="5" width="23.796875" style="29" customWidth="1"/>
    <col min="6" max="6" width="8.796875" style="22" customWidth="1"/>
    <col min="7" max="16384" width="8.796875" style="22"/>
  </cols>
  <sheetData>
    <row r="1" spans="1:5">
      <c r="A1" s="30"/>
      <c r="B1" s="30"/>
      <c r="C1" s="30"/>
      <c r="D1" s="21"/>
      <c r="E1" s="21"/>
    </row>
    <row r="2" spans="1:5" ht="50.4">
      <c r="A2" s="31" t="s">
        <v>21</v>
      </c>
      <c r="B2" s="31" t="s">
        <v>22</v>
      </c>
      <c r="C2" s="31" t="s">
        <v>23</v>
      </c>
      <c r="D2" s="23"/>
      <c r="E2" s="24" t="s">
        <v>24</v>
      </c>
    </row>
    <row r="3" spans="1:5">
      <c r="A3" s="32" t="s">
        <v>25</v>
      </c>
      <c r="B3" s="33" t="s">
        <v>26</v>
      </c>
      <c r="C3" s="33"/>
      <c r="D3" s="25"/>
      <c r="E3" s="26"/>
    </row>
    <row r="4" spans="1:5">
      <c r="A4" s="32" t="s">
        <v>27</v>
      </c>
      <c r="B4" s="33" t="s">
        <v>28</v>
      </c>
      <c r="C4" s="33"/>
      <c r="D4" s="27"/>
      <c r="E4" s="26"/>
    </row>
    <row r="5" spans="1:5">
      <c r="A5" s="32" t="s">
        <v>29</v>
      </c>
      <c r="B5" s="33" t="s">
        <v>49</v>
      </c>
      <c r="C5" s="33"/>
      <c r="D5" s="27"/>
      <c r="E5" s="26"/>
    </row>
    <row r="6" spans="1:5">
      <c r="A6" s="38" t="s">
        <v>50</v>
      </c>
      <c r="B6" s="39" t="s">
        <v>52</v>
      </c>
      <c r="C6" s="39"/>
      <c r="D6" s="27"/>
      <c r="E6" s="26"/>
    </row>
    <row r="7" spans="1:5">
      <c r="A7" s="38" t="s">
        <v>51</v>
      </c>
      <c r="B7" s="39" t="s">
        <v>53</v>
      </c>
      <c r="C7" s="39"/>
      <c r="D7" s="27"/>
      <c r="E7" s="26"/>
    </row>
    <row r="8" spans="1:5">
      <c r="A8" s="32" t="s">
        <v>30</v>
      </c>
      <c r="B8" s="33" t="s">
        <v>31</v>
      </c>
      <c r="C8" s="33"/>
      <c r="D8" s="27"/>
      <c r="E8" s="26"/>
    </row>
    <row r="9" spans="1:5">
      <c r="A9" s="32" t="s">
        <v>32</v>
      </c>
      <c r="B9" s="33" t="s">
        <v>33</v>
      </c>
      <c r="C9" s="33"/>
      <c r="D9" s="27"/>
      <c r="E9" s="26"/>
    </row>
    <row r="10" spans="1:5" ht="43.2">
      <c r="A10" s="32" t="s">
        <v>34</v>
      </c>
      <c r="B10" s="33" t="s">
        <v>35</v>
      </c>
      <c r="C10" s="33"/>
      <c r="D10" s="27"/>
      <c r="E10" s="26"/>
    </row>
    <row r="11" spans="1:5">
      <c r="A11" s="34" t="s">
        <v>36</v>
      </c>
      <c r="B11" s="35"/>
      <c r="C11" s="35"/>
      <c r="D11" s="27"/>
      <c r="E11" s="28" t="s">
        <v>36</v>
      </c>
    </row>
    <row r="12" spans="1:5">
      <c r="A12" s="32" t="s">
        <v>37</v>
      </c>
      <c r="B12" s="33"/>
      <c r="C12" s="33" t="s">
        <v>38</v>
      </c>
      <c r="D12" s="27"/>
      <c r="E12" s="26"/>
    </row>
    <row r="13" spans="1:5">
      <c r="A13" s="36"/>
      <c r="B13" s="33"/>
      <c r="C13" s="33"/>
      <c r="D13" s="27"/>
      <c r="E13" s="26"/>
    </row>
    <row r="14" spans="1:5">
      <c r="A14" s="36"/>
      <c r="B14" s="33"/>
      <c r="C14" s="33"/>
      <c r="D14" s="27"/>
      <c r="E14" s="26"/>
    </row>
    <row r="15" spans="1:5">
      <c r="A15" s="36"/>
      <c r="B15" s="33"/>
      <c r="C15" s="33"/>
      <c r="D15" s="27"/>
      <c r="E15" s="26"/>
    </row>
    <row r="16" spans="1:5">
      <c r="A16" s="36"/>
      <c r="B16" s="33"/>
      <c r="C16" s="33"/>
      <c r="D16" s="27"/>
      <c r="E16" s="26"/>
    </row>
    <row r="17" spans="1:5">
      <c r="A17" s="32"/>
      <c r="B17" s="33"/>
      <c r="C17" s="33"/>
      <c r="D17" s="27"/>
      <c r="E17" s="26"/>
    </row>
    <row r="18" spans="1:5">
      <c r="A18" s="32"/>
      <c r="B18" s="33"/>
      <c r="C18" s="33"/>
      <c r="D18" s="27"/>
      <c r="E18" s="26"/>
    </row>
    <row r="19" spans="1:5">
      <c r="A19" s="37"/>
      <c r="B19" s="37"/>
      <c r="C19" s="37"/>
    </row>
  </sheetData>
  <sheetProtection algorithmName="SHA-512" hashValue="DGZGBmIZWugnCmmwXxOFQEc6F72sqcZoZJbTDR8PGDRosrSzKpjAUMP3vwIknn3z1sXa8hfYNcp0tWhSP7NoXw==" saltValue="fhOJ9f8ONHcPuT1MF1AfgA==" spinCount="100000" sheet="1" objects="1" scenarios="1" formatCells="0" formatColumns="0" formatRows="0"/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L22" sqref="L22"/>
    </sheetView>
  </sheetViews>
  <sheetFormatPr defaultRowHeight="14.4"/>
  <cols>
    <col min="1" max="1" width="19.796875" style="22" customWidth="1"/>
    <col min="2" max="2" width="20" style="22" customWidth="1"/>
    <col min="3" max="3" width="22.19921875" style="22" customWidth="1"/>
    <col min="4" max="4" width="2" style="29" customWidth="1"/>
    <col min="5" max="5" width="25.296875" style="29" customWidth="1"/>
    <col min="6" max="6" width="8.796875" style="22" customWidth="1"/>
    <col min="7" max="16384" width="8.796875" style="22"/>
  </cols>
  <sheetData>
    <row r="1" spans="1:5">
      <c r="A1" s="37"/>
      <c r="B1" s="37"/>
      <c r="C1" s="37"/>
    </row>
    <row r="2" spans="1:5" ht="50.4">
      <c r="A2" s="31" t="s">
        <v>21</v>
      </c>
      <c r="B2" s="31" t="s">
        <v>22</v>
      </c>
      <c r="C2" s="31" t="s">
        <v>23</v>
      </c>
      <c r="D2" s="23"/>
      <c r="E2" s="24" t="s">
        <v>24</v>
      </c>
    </row>
    <row r="3" spans="1:5">
      <c r="A3" s="34" t="s">
        <v>39</v>
      </c>
      <c r="B3" s="35"/>
      <c r="C3" s="35"/>
      <c r="D3" s="27"/>
      <c r="E3" s="28"/>
    </row>
    <row r="4" spans="1:5">
      <c r="A4" s="32" t="s">
        <v>40</v>
      </c>
      <c r="B4" s="33" t="s">
        <v>41</v>
      </c>
      <c r="C4" s="33"/>
      <c r="D4" s="27"/>
      <c r="E4" s="26"/>
    </row>
    <row r="5" spans="1:5">
      <c r="A5" s="32" t="s">
        <v>42</v>
      </c>
      <c r="B5" s="33" t="s">
        <v>43</v>
      </c>
      <c r="C5" s="33"/>
      <c r="D5" s="27"/>
      <c r="E5" s="26"/>
    </row>
    <row r="6" spans="1:5">
      <c r="A6" s="32" t="s">
        <v>44</v>
      </c>
      <c r="B6" s="33" t="s">
        <v>45</v>
      </c>
      <c r="C6" s="33"/>
      <c r="D6" s="27"/>
      <c r="E6" s="26"/>
    </row>
    <row r="7" spans="1:5">
      <c r="A7" s="32" t="s">
        <v>46</v>
      </c>
      <c r="B7" s="33" t="s">
        <v>47</v>
      </c>
      <c r="C7" s="33"/>
      <c r="D7" s="27"/>
      <c r="E7" s="26"/>
    </row>
    <row r="8" spans="1:5">
      <c r="A8" s="34" t="s">
        <v>36</v>
      </c>
      <c r="B8" s="35"/>
      <c r="C8" s="35"/>
      <c r="D8" s="27"/>
      <c r="E8" s="28" t="s">
        <v>36</v>
      </c>
    </row>
    <row r="9" spans="1:5">
      <c r="A9" s="32" t="s">
        <v>37</v>
      </c>
      <c r="B9" s="33"/>
      <c r="C9" s="33" t="s">
        <v>48</v>
      </c>
      <c r="D9" s="27"/>
      <c r="E9" s="26"/>
    </row>
    <row r="10" spans="1:5">
      <c r="A10" s="32"/>
      <c r="B10" s="33"/>
      <c r="C10" s="33"/>
      <c r="D10" s="27"/>
      <c r="E10" s="26"/>
    </row>
    <row r="11" spans="1:5">
      <c r="A11" s="36"/>
      <c r="B11" s="33"/>
      <c r="C11" s="33"/>
      <c r="D11" s="27"/>
      <c r="E11" s="26"/>
    </row>
    <row r="12" spans="1:5">
      <c r="A12" s="36"/>
      <c r="B12" s="33"/>
      <c r="C12" s="33"/>
      <c r="D12" s="27"/>
      <c r="E12" s="26"/>
    </row>
    <row r="13" spans="1:5">
      <c r="A13" s="36"/>
      <c r="B13" s="33"/>
      <c r="C13" s="33"/>
      <c r="D13" s="27"/>
      <c r="E13" s="26"/>
    </row>
  </sheetData>
  <sheetProtection algorithmName="SHA-512" hashValue="NxescesY7sYxyxcho8eiIAWLcil65qv/5dBrmWwW/er5LfhtG1QcWJQDkJWguIV8wRyqbtn3ldzFzXSjC8UEqQ==" saltValue="VTfSBA3+Ti3Rksa9lraBRQ==" spinCount="100000" sheet="1" objects="1" scenarios="1" formatCells="0" formatColumns="0" formatRows="0"/>
  <pageMargins left="0" right="0" top="0.39370078740157505" bottom="0.39370078740157505" header="0" footer="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1_Notebook</vt:lpstr>
      <vt:lpstr>2_Disk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3</cp:revision>
  <dcterms:created xsi:type="dcterms:W3CDTF">2021-09-07T08:05:41Z</dcterms:created>
  <dcterms:modified xsi:type="dcterms:W3CDTF">2021-09-14T07:24:55Z</dcterms:modified>
</cp:coreProperties>
</file>