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Stolní počítač" sheetId="2" r:id="rId2"/>
    <sheet name="2 Monitor" sheetId="3" r:id="rId3"/>
  </sheets>
  <definedNames>
    <definedName name="_xlnm.Print_Area" localSheetId="2">'2 Monitor'!$A$1:$E$30</definedName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<sst xmlns="http://schemas.openxmlformats.org/spreadsheetml/2006/main" count="136" uniqueCount="106">
  <si>
    <t>Procesor</t>
  </si>
  <si>
    <t>Operační systém</t>
  </si>
  <si>
    <t>Rozhraní</t>
  </si>
  <si>
    <t>Další informace</t>
  </si>
  <si>
    <t>pevný parametr</t>
  </si>
  <si>
    <t>minimální požadovaný parametr</t>
  </si>
  <si>
    <t>Úhlopříčka displeje ["]: </t>
  </si>
  <si>
    <t>Povrch displeje: </t>
  </si>
  <si>
    <t>Kapacita SSD [GB]: </t>
  </si>
  <si>
    <t>Ano</t>
  </si>
  <si>
    <t>HDMI: </t>
  </si>
  <si>
    <t>Technická specifikace</t>
  </si>
  <si>
    <t>Základní parametry</t>
  </si>
  <si>
    <t>Vlastnosti obrazovky</t>
  </si>
  <si>
    <t>Fyzické vlastnosti</t>
  </si>
  <si>
    <t>Vstupy / Výstupy</t>
  </si>
  <si>
    <t>Nativní rozlišení: </t>
  </si>
  <si>
    <t>Výškově nastavitelný: </t>
  </si>
  <si>
    <t>Pivot: </t>
  </si>
  <si>
    <t>DisplayPort: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</si>
  <si>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</si>
  <si>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</si>
  <si>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</si>
  <si>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</si>
  <si>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</si>
  <si>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</si>
  <si>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</si>
  <si>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1920 x 1200 (Full HD)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</si>
  <si>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</si>
  <si>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</si>
  <si>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</si>
  <si>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</si>
  <si>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</si>
  <si>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</si>
  <si>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</si>
  <si>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</si>
  <si>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</si>
  <si>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Stolní počítač:</t>
  </si>
  <si>
    <t>Paměť</t>
  </si>
  <si>
    <t>Síť a komunikace</t>
  </si>
  <si>
    <t>Napájení</t>
  </si>
  <si>
    <t>Výkon zdroje (W)</t>
  </si>
  <si>
    <t>Síťová karta </t>
  </si>
  <si>
    <t>na přední straně skříně</t>
  </si>
  <si>
    <t>Velikost operační paměti (GB): </t>
  </si>
  <si>
    <t>CPU Intel Core i5-10400 BOX (2.9GHz, LGA1200, VGA)</t>
  </si>
  <si>
    <t>Typ procesoru</t>
  </si>
  <si>
    <t>Typ paměti</t>
  </si>
  <si>
    <t>DDR4</t>
  </si>
  <si>
    <t>Frekvence paměti (MHz)</t>
  </si>
  <si>
    <t>Typ disku</t>
  </si>
  <si>
    <t>PCLe NVMe</t>
  </si>
  <si>
    <t>SSD, interní M.2 2280</t>
  </si>
  <si>
    <t>Windows 10 Home 64-bit Czech</t>
  </si>
  <si>
    <t>Grafická karta</t>
  </si>
  <si>
    <t>integrovaná</t>
  </si>
  <si>
    <t>Typ zdroje</t>
  </si>
  <si>
    <t>ATX, tichý, bulk</t>
  </si>
  <si>
    <t>GLAN</t>
  </si>
  <si>
    <t>Skříň</t>
  </si>
  <si>
    <t>Tower</t>
  </si>
  <si>
    <t>Preferovaná barva</t>
  </si>
  <si>
    <t>černá</t>
  </si>
  <si>
    <t xml:space="preserve"> -- Počet USB 3.0 </t>
  </si>
  <si>
    <t>DVI:</t>
  </si>
  <si>
    <t>IPS</t>
  </si>
  <si>
    <t>max. 5</t>
  </si>
  <si>
    <t>matný nebo antireflexní</t>
  </si>
  <si>
    <t>Kompatibilita s požadavky na energetickou efektivnost</t>
  </si>
  <si>
    <t>vyhovuje normě ENERGY STAR®</t>
  </si>
  <si>
    <t xml:space="preserve">Součástí dodávky bude kabel pro připojení do konektorů DisplayPort </t>
  </si>
  <si>
    <t>Kompatibilní s nabízeným monitorem, klávesnicí a myší</t>
  </si>
  <si>
    <t>Kompatibilní s nabízeným PC</t>
  </si>
  <si>
    <t>Kompatibilní klávesnice drátová, rozhraní USB:</t>
  </si>
  <si>
    <t xml:space="preserve">Monitor:
</t>
  </si>
  <si>
    <t>Naklápění obrazovky:</t>
  </si>
  <si>
    <t>VESA:</t>
  </si>
  <si>
    <t>Typ displeje:</t>
  </si>
  <si>
    <t>Poměr stran:</t>
  </si>
  <si>
    <t>Rychlost odezvy (ms):</t>
  </si>
  <si>
    <t>HDMI:</t>
  </si>
  <si>
    <t>VGA:</t>
  </si>
  <si>
    <t>DVI-D:</t>
  </si>
  <si>
    <t>USB 3.0:</t>
  </si>
  <si>
    <t>Počet USB celkem, z toho:</t>
  </si>
  <si>
    <t>Audio vstup pro mikrofon:</t>
  </si>
  <si>
    <t>Audio jack:</t>
  </si>
  <si>
    <t xml:space="preserve">Kompatibilní myš drátová USB, kolečko pro zoom, rozlišení senzoru min. 1000 DPI:
</t>
  </si>
  <si>
    <t>Základní deska</t>
  </si>
  <si>
    <t>Typ základní desky</t>
  </si>
  <si>
    <t xml:space="preserve">chipset Intel® B460 nebo Intel® H410, 2 sloty PCI (nikoliv PCIe)   </t>
  </si>
  <si>
    <t>Úložiště, grafika</t>
  </si>
  <si>
    <t>PCl (nikoli Pcle)</t>
  </si>
  <si>
    <t>Typ</t>
  </si>
  <si>
    <t>USB 3.0</t>
  </si>
  <si>
    <t>USB 2.0</t>
  </si>
  <si>
    <t>2 x  na přední straně skříně</t>
  </si>
  <si>
    <t>1 x  na přední straně skříně</t>
  </si>
  <si>
    <t>max . 40 000</t>
  </si>
  <si>
    <t>B) doplnění označení názvu modelu (např. part number)</t>
  </si>
  <si>
    <t>počet ks/kmpl</t>
  </si>
  <si>
    <t>Cena 1 ks/kmpl  
Kč bez DPH</t>
  </si>
  <si>
    <t>Celková cena 
Kč bez DPH</t>
  </si>
  <si>
    <t>Cena za 1 ks (Kč bez DPH)</t>
  </si>
  <si>
    <t>max. 40 000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</si>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</sst>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4" fontId="44" fillId="0" borderId="14" xfId="0" applyNumberFormat="1" applyFont="1" applyBorder="1" applyAlignment="1" applyProtection="1">
      <alignment vertical="center"/>
      <protection/>
    </xf>
    <xf numFmtId="4" fontId="44" fillId="0" borderId="15" xfId="0" applyNumberFormat="1" applyFont="1" applyBorder="1" applyAlignment="1" applyProtection="1">
      <alignment vertical="center"/>
      <protection/>
    </xf>
    <xf numFmtId="4" fontId="44" fillId="0" borderId="16" xfId="0" applyNumberFormat="1" applyFont="1" applyBorder="1" applyAlignment="1" applyProtection="1">
      <alignment vertical="center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46" fillId="0" borderId="0" xfId="0" applyFont="1" applyAlignment="1" applyProtection="1">
      <alignment/>
      <protection/>
    </xf>
    <xf numFmtId="0" fontId="28" fillId="0" borderId="10" xfId="0" applyFont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63" t="s">
        <v>105</v>
      </c>
      <c r="B1" s="64"/>
      <c r="C1" s="64"/>
      <c r="D1" s="64"/>
      <c r="E1" s="64"/>
      <c r="F1" s="64"/>
      <c r="G1" s="64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21</v>
      </c>
      <c r="B3" s="14" t="s">
        <v>29</v>
      </c>
      <c r="C3" s="13" t="s">
        <v>100</v>
      </c>
      <c r="D3" s="13" t="s">
        <v>101</v>
      </c>
      <c r="E3" s="13" t="s">
        <v>102</v>
      </c>
      <c r="F3" s="13" t="s">
        <v>23</v>
      </c>
      <c r="G3" s="13" t="s">
        <v>24</v>
      </c>
    </row>
    <row r="4" spans="1:7" ht="52.5" customHeight="1">
      <c r="A4" s="15">
        <v>1</v>
      </c>
      <c r="B4" s="8" t="s">
        <v>37</v>
      </c>
      <c r="C4" s="16">
        <v>3</v>
      </c>
      <c r="D4" s="4">
        <v>0</v>
      </c>
      <c r="E4" s="17">
        <f>C4*D4</f>
        <v>0</v>
      </c>
      <c r="F4" s="17">
        <f>E4*0.21</f>
        <v>0</v>
      </c>
      <c r="G4" s="17">
        <f>E4+F4</f>
        <v>0</v>
      </c>
    </row>
    <row r="5" spans="1:7" ht="56.25" customHeight="1">
      <c r="A5" s="15">
        <v>2</v>
      </c>
      <c r="B5" s="8" t="s">
        <v>74</v>
      </c>
      <c r="C5" s="16">
        <v>3</v>
      </c>
      <c r="D5" s="4">
        <v>0</v>
      </c>
      <c r="E5" s="17">
        <f>C5*D5</f>
        <v>0</v>
      </c>
      <c r="F5" s="17">
        <f>E5*0.21</f>
        <v>0</v>
      </c>
      <c r="G5" s="17">
        <f>E5+F5</f>
        <v>0</v>
      </c>
    </row>
    <row r="6" spans="1:7" ht="60" customHeight="1">
      <c r="A6" s="15">
        <v>3</v>
      </c>
      <c r="B6" s="8" t="s">
        <v>73</v>
      </c>
      <c r="C6" s="16">
        <v>3</v>
      </c>
      <c r="D6" s="4">
        <v>0</v>
      </c>
      <c r="E6" s="17">
        <f>C6*D6</f>
        <v>0</v>
      </c>
      <c r="F6" s="17">
        <f>E6*0.21</f>
        <v>0</v>
      </c>
      <c r="G6" s="17">
        <f>E6+F6</f>
        <v>0</v>
      </c>
    </row>
    <row r="7" spans="1:7" ht="66" customHeight="1">
      <c r="A7" s="15">
        <v>4</v>
      </c>
      <c r="B7" s="2" t="s">
        <v>87</v>
      </c>
      <c r="C7" s="16">
        <v>3</v>
      </c>
      <c r="D7" s="4">
        <v>0</v>
      </c>
      <c r="E7" s="17">
        <f>C7*D7</f>
        <v>0</v>
      </c>
      <c r="F7" s="17">
        <f>E7*0.21</f>
        <v>0</v>
      </c>
      <c r="G7" s="17">
        <f>E7+F7</f>
        <v>0</v>
      </c>
    </row>
    <row r="8" spans="1:7" s="11" customFormat="1" ht="14.25">
      <c r="A8" s="19"/>
      <c r="B8" s="20"/>
      <c r="C8" s="21"/>
      <c r="D8" s="18"/>
      <c r="E8" s="18"/>
      <c r="F8" s="18"/>
      <c r="G8" s="18"/>
    </row>
    <row r="9" spans="1:7" ht="75" customHeight="1">
      <c r="A9" s="65" t="s">
        <v>35</v>
      </c>
      <c r="B9" s="65"/>
      <c r="C9" s="65"/>
      <c r="D9" s="65"/>
      <c r="E9" s="65"/>
      <c r="F9" s="65"/>
      <c r="G9" s="65"/>
    </row>
    <row r="10" spans="1:7" ht="21" customHeight="1" thickBot="1">
      <c r="A10" s="12"/>
      <c r="B10" s="12"/>
      <c r="C10" s="12"/>
      <c r="D10" s="12"/>
      <c r="E10" s="12"/>
      <c r="F10" s="12"/>
      <c r="G10" s="12"/>
    </row>
    <row r="11" spans="1:7" ht="68.25" customHeight="1">
      <c r="A11" s="12"/>
      <c r="B11" s="12"/>
      <c r="C11" s="12"/>
      <c r="D11" s="12"/>
      <c r="E11" s="22" t="s">
        <v>22</v>
      </c>
      <c r="F11" s="23" t="s">
        <v>26</v>
      </c>
      <c r="G11" s="24" t="s">
        <v>25</v>
      </c>
    </row>
    <row r="12" spans="1:7" ht="48" customHeight="1" thickBot="1">
      <c r="A12" s="12"/>
      <c r="B12" s="12"/>
      <c r="C12" s="12"/>
      <c r="D12" s="12"/>
      <c r="E12" s="55">
        <f>E4+E7+E5+E6</f>
        <v>0</v>
      </c>
      <c r="F12" s="56">
        <f>E12*0.21</f>
        <v>0</v>
      </c>
      <c r="G12" s="57">
        <f>E12+F12</f>
        <v>0</v>
      </c>
    </row>
    <row r="13" spans="1:7" ht="14.25">
      <c r="A13" s="12"/>
      <c r="B13" s="12"/>
      <c r="C13" s="12"/>
      <c r="D13" s="12"/>
      <c r="E13" s="12"/>
      <c r="F13" s="12"/>
      <c r="G13" s="12"/>
    </row>
    <row r="14" spans="1:7" ht="18">
      <c r="A14" s="12"/>
      <c r="B14" s="59" t="s">
        <v>30</v>
      </c>
      <c r="C14" s="59"/>
      <c r="D14" s="59"/>
      <c r="E14" s="59"/>
      <c r="F14" s="12"/>
      <c r="G14" s="12"/>
    </row>
    <row r="15" spans="1:7" ht="18">
      <c r="A15" s="12"/>
      <c r="B15" s="59" t="s">
        <v>33</v>
      </c>
      <c r="C15" s="59"/>
      <c r="D15" s="59"/>
      <c r="E15" s="59"/>
      <c r="F15" s="12"/>
      <c r="G15" s="12"/>
    </row>
    <row r="16" spans="1:7" ht="18">
      <c r="A16" s="12"/>
      <c r="B16" s="59" t="s">
        <v>99</v>
      </c>
      <c r="C16" s="59"/>
      <c r="D16" s="59"/>
      <c r="E16" s="59"/>
      <c r="F16" s="12"/>
      <c r="G16" s="12"/>
    </row>
    <row r="17" spans="1:7" ht="18">
      <c r="A17" s="12"/>
      <c r="B17" s="59" t="s">
        <v>36</v>
      </c>
      <c r="C17" s="59"/>
      <c r="D17" s="59"/>
      <c r="E17" s="59"/>
      <c r="F17" s="12"/>
      <c r="G17" s="12"/>
    </row>
    <row r="19" spans="2:3" ht="15">
      <c r="B19" s="5" t="s">
        <v>34</v>
      </c>
      <c r="C19" s="6"/>
    </row>
    <row r="21" ht="14.25">
      <c r="B21" s="7" t="s">
        <v>31</v>
      </c>
    </row>
    <row r="22" ht="14.25">
      <c r="B22" s="7" t="s">
        <v>32</v>
      </c>
    </row>
  </sheetData>
  <sheetProtection password="C525" sheet="1" formatCells="0" formatColumns="0" formatRows="0"/>
  <mergeCells count="2">
    <mergeCell ref="A1:G1"/>
    <mergeCell ref="A9:G9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10" sqref="H10"/>
    </sheetView>
  </sheetViews>
  <sheetFormatPr defaultColWidth="8.7109375" defaultRowHeight="15"/>
  <cols>
    <col min="1" max="1" width="32.8515625" style="26" customWidth="1"/>
    <col min="2" max="2" width="19.57421875" style="26" customWidth="1"/>
    <col min="3" max="3" width="20.8515625" style="26" customWidth="1"/>
    <col min="4" max="4" width="2.57421875" style="26" customWidth="1"/>
    <col min="5" max="5" width="33.421875" style="26" customWidth="1"/>
    <col min="6" max="6" width="4.140625" style="26" customWidth="1"/>
    <col min="7" max="16384" width="8.7109375" style="26" customWidth="1"/>
  </cols>
  <sheetData>
    <row r="1" spans="1:5" ht="55.5" customHeight="1">
      <c r="A1" s="28"/>
      <c r="B1" s="29"/>
      <c r="C1" s="30"/>
      <c r="D1" s="25"/>
      <c r="E1" s="1" t="s">
        <v>28</v>
      </c>
    </row>
    <row r="2" spans="1:5" ht="42.75" customHeight="1">
      <c r="A2" s="31" t="s">
        <v>11</v>
      </c>
      <c r="B2" s="31" t="s">
        <v>4</v>
      </c>
      <c r="C2" s="31" t="s">
        <v>20</v>
      </c>
      <c r="E2" s="2" t="s">
        <v>11</v>
      </c>
    </row>
    <row r="3" spans="1:5" ht="14.25">
      <c r="A3" s="32" t="s">
        <v>88</v>
      </c>
      <c r="B3" s="33"/>
      <c r="C3" s="33"/>
      <c r="E3" s="3" t="s">
        <v>88</v>
      </c>
    </row>
    <row r="4" spans="1:5" ht="42.75">
      <c r="A4" s="34" t="s">
        <v>89</v>
      </c>
      <c r="B4" s="35" t="s">
        <v>90</v>
      </c>
      <c r="C4" s="36"/>
      <c r="D4" s="61"/>
      <c r="E4" s="62"/>
    </row>
    <row r="5" spans="1:5" ht="14.25">
      <c r="A5" s="32" t="s">
        <v>0</v>
      </c>
      <c r="B5" s="33"/>
      <c r="C5" s="33"/>
      <c r="E5" s="3" t="s">
        <v>0</v>
      </c>
    </row>
    <row r="6" spans="1:5" ht="42.75">
      <c r="A6" s="34" t="s">
        <v>46</v>
      </c>
      <c r="B6" s="35"/>
      <c r="C6" s="36" t="s">
        <v>45</v>
      </c>
      <c r="D6" s="27"/>
      <c r="E6" s="2"/>
    </row>
    <row r="7" spans="1:5" ht="14.25">
      <c r="A7" s="32" t="s">
        <v>38</v>
      </c>
      <c r="B7" s="33"/>
      <c r="C7" s="33"/>
      <c r="E7" s="3" t="s">
        <v>38</v>
      </c>
    </row>
    <row r="8" spans="1:5" ht="14.25">
      <c r="A8" s="37" t="s">
        <v>47</v>
      </c>
      <c r="B8" s="38" t="s">
        <v>48</v>
      </c>
      <c r="C8" s="38"/>
      <c r="E8" s="2"/>
    </row>
    <row r="9" spans="1:5" ht="14.25">
      <c r="A9" s="37" t="s">
        <v>44</v>
      </c>
      <c r="B9" s="38"/>
      <c r="C9" s="38">
        <v>8</v>
      </c>
      <c r="E9" s="2"/>
    </row>
    <row r="10" spans="1:5" ht="14.25">
      <c r="A10" s="37" t="s">
        <v>49</v>
      </c>
      <c r="B10" s="38"/>
      <c r="C10" s="38">
        <v>2400</v>
      </c>
      <c r="E10" s="2"/>
    </row>
    <row r="11" spans="1:5" ht="14.25">
      <c r="A11" s="32" t="s">
        <v>91</v>
      </c>
      <c r="B11" s="33"/>
      <c r="C11" s="33"/>
      <c r="E11" s="3" t="s">
        <v>91</v>
      </c>
    </row>
    <row r="12" spans="1:5" ht="14.25">
      <c r="A12" s="37" t="s">
        <v>50</v>
      </c>
      <c r="B12" s="38" t="s">
        <v>52</v>
      </c>
      <c r="C12" s="38"/>
      <c r="E12" s="2"/>
    </row>
    <row r="13" spans="1:5" ht="14.25">
      <c r="A13" s="37" t="s">
        <v>51</v>
      </c>
      <c r="B13" s="38" t="s">
        <v>9</v>
      </c>
      <c r="C13" s="38"/>
      <c r="E13" s="2"/>
    </row>
    <row r="14" spans="1:5" ht="14.25">
      <c r="A14" s="37" t="s">
        <v>8</v>
      </c>
      <c r="B14" s="38"/>
      <c r="C14" s="38">
        <v>500</v>
      </c>
      <c r="E14" s="2"/>
    </row>
    <row r="15" spans="1:5" ht="14.25">
      <c r="A15" s="37" t="s">
        <v>54</v>
      </c>
      <c r="B15" s="38" t="s">
        <v>55</v>
      </c>
      <c r="C15" s="38"/>
      <c r="E15" s="2"/>
    </row>
    <row r="16" spans="1:5" ht="14.25">
      <c r="A16" s="32" t="s">
        <v>1</v>
      </c>
      <c r="B16" s="33"/>
      <c r="C16" s="33"/>
      <c r="E16" s="2"/>
    </row>
    <row r="17" spans="1:5" ht="28.5">
      <c r="A17" s="37" t="s">
        <v>1</v>
      </c>
      <c r="B17" s="38"/>
      <c r="C17" s="38" t="s">
        <v>53</v>
      </c>
      <c r="E17" s="2"/>
    </row>
    <row r="18" spans="1:5" ht="14.25">
      <c r="A18" s="32" t="s">
        <v>40</v>
      </c>
      <c r="B18" s="33"/>
      <c r="C18" s="33"/>
      <c r="E18" s="3" t="s">
        <v>40</v>
      </c>
    </row>
    <row r="19" spans="1:5" ht="14.25">
      <c r="A19" s="37" t="s">
        <v>41</v>
      </c>
      <c r="B19" s="38"/>
      <c r="C19" s="38">
        <v>400</v>
      </c>
      <c r="E19" s="2"/>
    </row>
    <row r="20" spans="1:5" ht="14.25">
      <c r="A20" s="37" t="s">
        <v>56</v>
      </c>
      <c r="B20" s="38" t="s">
        <v>57</v>
      </c>
      <c r="C20" s="38"/>
      <c r="E20" s="2"/>
    </row>
    <row r="21" spans="1:5" ht="14.25">
      <c r="A21" s="32" t="s">
        <v>39</v>
      </c>
      <c r="B21" s="33"/>
      <c r="C21" s="33"/>
      <c r="E21" s="3" t="s">
        <v>39</v>
      </c>
    </row>
    <row r="22" spans="1:5" ht="14.25">
      <c r="A22" s="37" t="s">
        <v>42</v>
      </c>
      <c r="B22" s="38" t="s">
        <v>58</v>
      </c>
      <c r="C22" s="38"/>
      <c r="E22" s="2"/>
    </row>
    <row r="23" spans="1:5" ht="14.25">
      <c r="A23" s="32" t="s">
        <v>2</v>
      </c>
      <c r="B23" s="33"/>
      <c r="C23" s="33"/>
      <c r="E23" s="3" t="s">
        <v>2</v>
      </c>
    </row>
    <row r="24" spans="1:5" ht="14.25">
      <c r="A24" s="37" t="s">
        <v>10</v>
      </c>
      <c r="B24" s="38"/>
      <c r="C24" s="38">
        <v>1</v>
      </c>
      <c r="E24" s="2"/>
    </row>
    <row r="25" spans="1:5" ht="14.25">
      <c r="A25" s="37" t="s">
        <v>64</v>
      </c>
      <c r="B25" s="38"/>
      <c r="C25" s="38">
        <v>1</v>
      </c>
      <c r="E25" s="2"/>
    </row>
    <row r="26" spans="1:5" ht="14.25">
      <c r="A26" s="37" t="s">
        <v>84</v>
      </c>
      <c r="B26" s="38"/>
      <c r="C26" s="38">
        <v>6</v>
      </c>
      <c r="E26" s="2"/>
    </row>
    <row r="27" spans="1:5" ht="14.25">
      <c r="A27" s="37" t="s">
        <v>63</v>
      </c>
      <c r="B27" s="38"/>
      <c r="C27" s="38">
        <v>2</v>
      </c>
      <c r="E27" s="2"/>
    </row>
    <row r="28" spans="1:5" ht="14.25">
      <c r="A28" s="60" t="s">
        <v>92</v>
      </c>
      <c r="B28" s="38"/>
      <c r="C28" s="38">
        <v>2</v>
      </c>
      <c r="E28" s="2"/>
    </row>
    <row r="29" spans="1:5" ht="14.25">
      <c r="A29" s="32" t="s">
        <v>59</v>
      </c>
      <c r="B29" s="33"/>
      <c r="C29" s="33"/>
      <c r="E29" s="3" t="s">
        <v>59</v>
      </c>
    </row>
    <row r="30" spans="1:5" ht="14.25">
      <c r="A30" s="37" t="s">
        <v>93</v>
      </c>
      <c r="B30" s="38" t="s">
        <v>60</v>
      </c>
      <c r="C30" s="38"/>
      <c r="E30" s="2"/>
    </row>
    <row r="31" spans="1:5" ht="28.5">
      <c r="A31" s="37" t="s">
        <v>94</v>
      </c>
      <c r="B31" s="38"/>
      <c r="C31" s="38" t="s">
        <v>97</v>
      </c>
      <c r="E31" s="2"/>
    </row>
    <row r="32" spans="1:5" ht="28.5">
      <c r="A32" s="37" t="s">
        <v>95</v>
      </c>
      <c r="B32" s="38"/>
      <c r="C32" s="38" t="s">
        <v>96</v>
      </c>
      <c r="E32" s="2"/>
    </row>
    <row r="33" spans="1:5" ht="14.25">
      <c r="A33" s="37" t="s">
        <v>85</v>
      </c>
      <c r="B33" s="38" t="s">
        <v>43</v>
      </c>
      <c r="C33" s="38"/>
      <c r="E33" s="2"/>
    </row>
    <row r="34" spans="1:5" ht="14.25">
      <c r="A34" s="37" t="s">
        <v>86</v>
      </c>
      <c r="B34" s="38" t="s">
        <v>43</v>
      </c>
      <c r="C34" s="38"/>
      <c r="E34" s="2"/>
    </row>
    <row r="35" spans="1:5" ht="14.25">
      <c r="A35" s="37" t="s">
        <v>61</v>
      </c>
      <c r="B35" s="38" t="s">
        <v>62</v>
      </c>
      <c r="C35" s="38"/>
      <c r="E35" s="2"/>
    </row>
    <row r="36" spans="1:5" ht="14.25">
      <c r="A36" s="32" t="s">
        <v>3</v>
      </c>
      <c r="B36" s="33"/>
      <c r="C36" s="33"/>
      <c r="E36" s="3" t="s">
        <v>3</v>
      </c>
    </row>
    <row r="37" spans="1:5" ht="28.5">
      <c r="A37" s="37" t="s">
        <v>71</v>
      </c>
      <c r="B37" s="38" t="s">
        <v>9</v>
      </c>
      <c r="C37" s="38"/>
      <c r="E37" s="2"/>
    </row>
    <row r="38" spans="1:5" ht="14.25">
      <c r="A38" s="37" t="s">
        <v>103</v>
      </c>
      <c r="B38" s="37"/>
      <c r="C38" s="38" t="s">
        <v>98</v>
      </c>
      <c r="E38" s="2"/>
    </row>
    <row r="39" spans="1:5" ht="14.25">
      <c r="A39" s="37"/>
      <c r="B39" s="37"/>
      <c r="C39" s="38"/>
      <c r="E39" s="2"/>
    </row>
    <row r="40" spans="1:5" ht="14.25">
      <c r="A40" s="37"/>
      <c r="B40" s="37"/>
      <c r="C40" s="38"/>
      <c r="E40" s="2"/>
    </row>
    <row r="41" spans="1:5" ht="14.25">
      <c r="A41" s="37"/>
      <c r="B41" s="37"/>
      <c r="C41" s="38"/>
      <c r="E41" s="2"/>
    </row>
    <row r="42" spans="1:5" ht="14.25">
      <c r="A42" s="37"/>
      <c r="B42" s="37"/>
      <c r="C42" s="38"/>
      <c r="E42" s="2"/>
    </row>
    <row r="43" spans="1:5" ht="14.25">
      <c r="A43" s="37"/>
      <c r="B43" s="37"/>
      <c r="C43" s="38"/>
      <c r="E43" s="2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3" sqref="C13"/>
    </sheetView>
  </sheetViews>
  <sheetFormatPr defaultColWidth="8.7109375" defaultRowHeight="15"/>
  <cols>
    <col min="1" max="1" width="25.00390625" style="39" customWidth="1"/>
    <col min="2" max="2" width="19.7109375" style="39" customWidth="1"/>
    <col min="3" max="3" width="17.8515625" style="39" customWidth="1"/>
    <col min="4" max="4" width="1.8515625" style="39" customWidth="1"/>
    <col min="5" max="5" width="39.28125" style="39" customWidth="1"/>
    <col min="6" max="6" width="11.57421875" style="39" customWidth="1"/>
    <col min="7" max="16384" width="8.7109375" style="39" customWidth="1"/>
  </cols>
  <sheetData>
    <row r="1" spans="1:5" ht="84" customHeight="1">
      <c r="A1" s="45"/>
      <c r="B1" s="46"/>
      <c r="C1" s="47"/>
      <c r="E1" s="1" t="s">
        <v>28</v>
      </c>
    </row>
    <row r="2" spans="1:5" ht="43.5" customHeight="1">
      <c r="A2" s="31" t="s">
        <v>11</v>
      </c>
      <c r="B2" s="48" t="s">
        <v>4</v>
      </c>
      <c r="C2" s="48" t="s">
        <v>5</v>
      </c>
      <c r="D2" s="40"/>
      <c r="E2" s="2" t="s">
        <v>11</v>
      </c>
    </row>
    <row r="3" spans="1:5" ht="14.25">
      <c r="A3" s="49" t="s">
        <v>12</v>
      </c>
      <c r="B3" s="49"/>
      <c r="C3" s="49"/>
      <c r="D3" s="41"/>
      <c r="E3" s="9" t="s">
        <v>12</v>
      </c>
    </row>
    <row r="4" spans="1:5" ht="16.5" customHeight="1">
      <c r="A4" s="50" t="s">
        <v>6</v>
      </c>
      <c r="B4" s="51">
        <v>24</v>
      </c>
      <c r="C4" s="51"/>
      <c r="D4" s="42"/>
      <c r="E4" s="10"/>
    </row>
    <row r="5" spans="1:5" ht="16.5" customHeight="1">
      <c r="A5" s="50" t="s">
        <v>77</v>
      </c>
      <c r="B5" s="51" t="s">
        <v>65</v>
      </c>
      <c r="C5" s="51"/>
      <c r="D5" s="42"/>
      <c r="E5" s="10"/>
    </row>
    <row r="6" spans="1:6" ht="14.25">
      <c r="A6" s="50" t="s">
        <v>16</v>
      </c>
      <c r="B6" s="51" t="s">
        <v>27</v>
      </c>
      <c r="C6" s="51"/>
      <c r="D6" s="42"/>
      <c r="E6" s="10"/>
      <c r="F6" s="43"/>
    </row>
    <row r="7" spans="1:5" ht="14.25">
      <c r="A7" s="49" t="s">
        <v>13</v>
      </c>
      <c r="B7" s="52"/>
      <c r="C7" s="52"/>
      <c r="D7" s="44"/>
      <c r="E7" s="9" t="s">
        <v>13</v>
      </c>
    </row>
    <row r="8" spans="1:5" ht="28.5">
      <c r="A8" s="37" t="s">
        <v>7</v>
      </c>
      <c r="B8" s="51" t="s">
        <v>67</v>
      </c>
      <c r="C8" s="54"/>
      <c r="D8" s="42"/>
      <c r="E8" s="10"/>
    </row>
    <row r="9" spans="1:5" ht="14.25">
      <c r="A9" s="53" t="s">
        <v>78</v>
      </c>
      <c r="B9" s="58">
        <v>0.6736111111111112</v>
      </c>
      <c r="C9" s="54"/>
      <c r="D9" s="42"/>
      <c r="E9" s="10"/>
    </row>
    <row r="10" spans="1:5" ht="14.25">
      <c r="A10" s="53" t="s">
        <v>79</v>
      </c>
      <c r="B10" s="51"/>
      <c r="C10" s="54" t="s">
        <v>66</v>
      </c>
      <c r="D10" s="42"/>
      <c r="E10" s="10"/>
    </row>
    <row r="11" spans="1:5" ht="14.25">
      <c r="A11" s="49" t="s">
        <v>14</v>
      </c>
      <c r="B11" s="52"/>
      <c r="C11" s="52"/>
      <c r="D11" s="44"/>
      <c r="E11" s="9" t="s">
        <v>14</v>
      </c>
    </row>
    <row r="12" spans="1:5" ht="14.25">
      <c r="A12" s="53" t="s">
        <v>17</v>
      </c>
      <c r="B12" s="51" t="s">
        <v>9</v>
      </c>
      <c r="C12" s="54"/>
      <c r="D12" s="42"/>
      <c r="E12" s="10"/>
    </row>
    <row r="13" spans="1:5" ht="14.25">
      <c r="A13" s="53" t="s">
        <v>18</v>
      </c>
      <c r="B13" s="51" t="s">
        <v>9</v>
      </c>
      <c r="C13" s="54"/>
      <c r="D13" s="42"/>
      <c r="E13" s="10"/>
    </row>
    <row r="14" spans="1:5" ht="14.25">
      <c r="A14" s="53" t="s">
        <v>75</v>
      </c>
      <c r="B14" s="51" t="s">
        <v>9</v>
      </c>
      <c r="C14" s="54"/>
      <c r="D14" s="42"/>
      <c r="E14" s="10"/>
    </row>
    <row r="15" spans="1:5" ht="14.25">
      <c r="A15" s="53" t="s">
        <v>76</v>
      </c>
      <c r="B15" s="51" t="s">
        <v>9</v>
      </c>
      <c r="C15" s="54"/>
      <c r="D15" s="42"/>
      <c r="E15" s="10"/>
    </row>
    <row r="16" spans="1:5" ht="14.25">
      <c r="A16" s="49" t="s">
        <v>15</v>
      </c>
      <c r="B16" s="52"/>
      <c r="C16" s="52"/>
      <c r="D16" s="44"/>
      <c r="E16" s="9" t="s">
        <v>15</v>
      </c>
    </row>
    <row r="17" spans="1:5" ht="14.25">
      <c r="A17" s="50" t="s">
        <v>80</v>
      </c>
      <c r="B17" s="51"/>
      <c r="C17" s="51">
        <v>1</v>
      </c>
      <c r="D17" s="42"/>
      <c r="E17" s="10"/>
    </row>
    <row r="18" spans="1:5" ht="14.25">
      <c r="A18" s="50" t="s">
        <v>81</v>
      </c>
      <c r="B18" s="51"/>
      <c r="C18" s="51">
        <v>1</v>
      </c>
      <c r="D18" s="42"/>
      <c r="E18" s="10"/>
    </row>
    <row r="19" spans="1:5" ht="14.25">
      <c r="A19" s="50" t="s">
        <v>19</v>
      </c>
      <c r="B19" s="51"/>
      <c r="C19" s="51">
        <v>1</v>
      </c>
      <c r="D19" s="42"/>
      <c r="E19" s="10"/>
    </row>
    <row r="20" spans="1:5" ht="14.25">
      <c r="A20" s="50" t="s">
        <v>82</v>
      </c>
      <c r="B20" s="51"/>
      <c r="C20" s="51">
        <v>1</v>
      </c>
      <c r="D20" s="42"/>
      <c r="E20" s="10"/>
    </row>
    <row r="21" spans="1:5" ht="14.25">
      <c r="A21" s="50" t="s">
        <v>83</v>
      </c>
      <c r="B21" s="51"/>
      <c r="C21" s="51">
        <v>2</v>
      </c>
      <c r="D21" s="42"/>
      <c r="E21" s="10"/>
    </row>
    <row r="22" spans="1:5" ht="14.25">
      <c r="A22" s="49" t="s">
        <v>3</v>
      </c>
      <c r="B22" s="52"/>
      <c r="C22" s="52"/>
      <c r="D22" s="44"/>
      <c r="E22" s="9" t="s">
        <v>3</v>
      </c>
    </row>
    <row r="23" spans="1:5" ht="28.5">
      <c r="A23" s="37" t="s">
        <v>68</v>
      </c>
      <c r="B23" s="38" t="s">
        <v>69</v>
      </c>
      <c r="C23" s="51"/>
      <c r="D23" s="42"/>
      <c r="E23" s="10"/>
    </row>
    <row r="24" spans="1:5" ht="42.75">
      <c r="A24" s="53" t="s">
        <v>70</v>
      </c>
      <c r="B24" s="38" t="s">
        <v>9</v>
      </c>
      <c r="C24" s="54"/>
      <c r="D24" s="42"/>
      <c r="E24" s="10"/>
    </row>
    <row r="25" spans="1:5" ht="14.25">
      <c r="A25" s="53" t="s">
        <v>72</v>
      </c>
      <c r="B25" s="38" t="s">
        <v>9</v>
      </c>
      <c r="C25" s="54"/>
      <c r="D25" s="42"/>
      <c r="E25" s="10"/>
    </row>
    <row r="26" spans="1:5" ht="14.25">
      <c r="A26" s="37" t="s">
        <v>103</v>
      </c>
      <c r="B26" s="38"/>
      <c r="C26" s="38" t="s">
        <v>104</v>
      </c>
      <c r="D26" s="42"/>
      <c r="E26" s="10"/>
    </row>
    <row r="27" spans="1:5" ht="14.25">
      <c r="A27" s="53"/>
      <c r="B27" s="54"/>
      <c r="C27" s="54"/>
      <c r="D27" s="42"/>
      <c r="E27" s="10"/>
    </row>
    <row r="28" spans="1:5" ht="14.25">
      <c r="A28" s="53"/>
      <c r="B28" s="54"/>
      <c r="C28" s="54"/>
      <c r="D28" s="42"/>
      <c r="E28" s="10"/>
    </row>
    <row r="29" spans="1:5" ht="14.25">
      <c r="A29" s="53"/>
      <c r="B29" s="53"/>
      <c r="C29" s="54"/>
      <c r="D29" s="42"/>
      <c r="E29" s="10"/>
    </row>
    <row r="30" spans="1:5" ht="14.25">
      <c r="A30" s="53"/>
      <c r="B30" s="53"/>
      <c r="C30" s="54"/>
      <c r="D30" s="42"/>
      <c r="E30" s="10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2021-09-17T09:48:32Z</dcterms:modified>
  <cp:category/>
  <cp:version/>
  <cp:contentType/>
  <cp:contentStatus/>
</cp:coreProperties>
</file>