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<sst xmlns="http://schemas.openxmlformats.org/spreadsheetml/2006/main" count="33" uniqueCount="30">
  <si>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</si>
  <si>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</si>
  <si>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</si>
  <si>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</si>
  <si>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</si>
  <si>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</si>
  <si>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</si>
  <si>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</si>
  <si>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</si>
  <si>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</si>
  <si>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</si>
  <si>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</si>
  <si>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</si>
  <si>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</si>
  <si>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</si>
  <si>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</si>
  <si>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</si>
  <si>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</si>
  <si>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</si>
  <si>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</si>
  <si>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Výzva č. 60 v DNS „UK FSV – „DNS dodávky standardní techniky ICT 2019 až 2022“ - Fakulta sociálních věd Univerzity Karlovy  
Příloha č. 1 – Technická specifikace_cenová nabídka</t>
  </si>
  <si>
    <t>PC Parizek</t>
  </si>
  <si>
    <t>Disky Parizek</t>
  </si>
  <si>
    <t>Externí disky Parizek</t>
  </si>
  <si>
    <t>FSV UK
Pekařská 16,
Praha 5. 15 800</t>
  </si>
  <si>
    <t>30200000-1 - Počítače</t>
  </si>
  <si>
    <t>30233132-5-Diskové jednotky</t>
  </si>
  <si>
    <t>Externí SSD (Například Samsung SSD T5 2TB)
Konektor připojení USB-C 
Rychlost čtení min. 540 MB/s
Rychlost zápisu min. 540MB/s
Material min. kov
Kapacita min. 2 TB
Barva černá
Záruka: min. 2 roky (cena nesmí překročit 5 268,- Kč bez DPH/ ks)</t>
  </si>
  <si>
    <t>3,5" HDD pro NAS (například WD Red Pro 8TB)
Pevný disk 3.5"
Rozhraní SATA 3
Rychlost čtení až 235 MB/s
Rychlost zápisu až 235 MB/s
Cache paměť min 256 MB
Rychlost otáčení min 7200 ot/min
Záruka: min. 2 roky (cena nesmí překročit 5 665,- Kč bez DPH/ ks)</t>
  </si>
  <si>
    <t>Stolní PC s vyšším grafickým výkonem  (například: X-DIABLO GAMER X710 3060 BY GIGABYTE)
Procesor: Počet jader min. 8x, CPU Mark min. 17 041 (například:  procesor Intel Core i7-10700F)
Grafickou kartu požadujeme: Nvidia GeForce RTX 3060
Min. paměť grafické karty 12 GB
Operační paměť: min 16GB DDR4
Disk: Min.: SSD 1000 GB NVME 
Rozhraní min.: 1 x HDMI, 3xDP, 1 x port LAN (RJ45), 3 x jack audia, 4 x USB 3.1, 2 x USB 2.0
Výbava alepsooň: Skříň Midi Tower, Klavesnice, Myš
Operační systém: Min. Windows 10
Záruka: min. 3 roky (cena nesmí překročit 32 921,-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</si>
</sst>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70" zoomScaleNormal="70" zoomScalePageLayoutView="70" workbookViewId="0" topLeftCell="A1">
      <selection activeCell="G16" sqref="G16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127.5">
      <c r="A3" s="6">
        <v>1</v>
      </c>
      <c r="B3" s="24" t="s">
        <v>21</v>
      </c>
      <c r="C3" s="27" t="s">
        <v>29</v>
      </c>
      <c r="D3" s="5"/>
      <c r="E3" s="5"/>
      <c r="F3" s="21">
        <v>1</v>
      </c>
      <c r="G3" s="22"/>
      <c r="H3" s="8">
        <f aca="true" t="shared" si="0" ref="H3:H5">G3*1.21</f>
        <v>0</v>
      </c>
      <c r="I3" s="8">
        <f aca="true" t="shared" si="1" ref="I3:I5">H3*F3</f>
        <v>0</v>
      </c>
      <c r="J3" s="13" t="s">
        <v>24</v>
      </c>
      <c r="K3" s="13" t="s">
        <v>25</v>
      </c>
      <c r="L3" s="7">
        <v>210403</v>
      </c>
      <c r="M3" s="25"/>
      <c r="N3" s="25"/>
    </row>
    <row r="4" spans="1:13" s="15" customFormat="1" ht="102">
      <c r="A4" s="6">
        <v>2</v>
      </c>
      <c r="B4" s="23" t="s">
        <v>22</v>
      </c>
      <c r="C4" s="26" t="s">
        <v>28</v>
      </c>
      <c r="D4" s="5"/>
      <c r="E4" s="5"/>
      <c r="F4" s="21">
        <v>6</v>
      </c>
      <c r="G4" s="22"/>
      <c r="H4" s="8">
        <f t="shared" si="0"/>
        <v>0</v>
      </c>
      <c r="I4" s="8">
        <f t="shared" si="1"/>
        <v>0</v>
      </c>
      <c r="J4" s="13" t="s">
        <v>24</v>
      </c>
      <c r="K4" s="13" t="s">
        <v>26</v>
      </c>
      <c r="L4" s="7">
        <v>210401</v>
      </c>
      <c r="M4" s="25"/>
    </row>
    <row r="5" spans="1:13" s="15" customFormat="1" ht="102">
      <c r="A5" s="6">
        <v>3</v>
      </c>
      <c r="B5" s="23" t="s">
        <v>23</v>
      </c>
      <c r="C5" s="26" t="s">
        <v>27</v>
      </c>
      <c r="D5" s="5"/>
      <c r="E5" s="5"/>
      <c r="F5" s="21">
        <v>3</v>
      </c>
      <c r="G5" s="22"/>
      <c r="H5" s="8">
        <f t="shared" si="0"/>
        <v>0</v>
      </c>
      <c r="I5" s="8">
        <f t="shared" si="1"/>
        <v>0</v>
      </c>
      <c r="J5" s="13" t="s">
        <v>24</v>
      </c>
      <c r="K5" s="13" t="s">
        <v>26</v>
      </c>
      <c r="L5" s="7">
        <v>210402</v>
      </c>
      <c r="M5" s="25"/>
    </row>
    <row r="6" spans="1:13" s="15" customFormat="1" ht="12.75">
      <c r="A6" s="6"/>
      <c r="B6" s="23"/>
      <c r="C6" s="26"/>
      <c r="D6" s="5"/>
      <c r="E6" s="5"/>
      <c r="F6" s="21"/>
      <c r="G6" s="22"/>
      <c r="H6" s="8"/>
      <c r="I6" s="8"/>
      <c r="J6" s="13"/>
      <c r="K6" s="13"/>
      <c r="L6" s="7"/>
      <c r="M6" s="25"/>
    </row>
    <row r="7" spans="1:13" ht="15.75" customHeight="1">
      <c r="A7" s="30" t="s">
        <v>11</v>
      </c>
      <c r="B7" s="31"/>
      <c r="C7" s="31"/>
      <c r="D7" s="16"/>
      <c r="E7" s="16"/>
      <c r="F7" s="32">
        <f>F8/1.21</f>
        <v>0</v>
      </c>
      <c r="G7" s="33"/>
      <c r="H7" s="33"/>
      <c r="I7" s="33"/>
      <c r="J7" s="17"/>
      <c r="K7" s="17"/>
      <c r="L7" s="18"/>
      <c r="M7" s="25"/>
    </row>
    <row r="8" spans="1:12" ht="15.75" customHeight="1" thickBot="1">
      <c r="A8" s="34" t="s">
        <v>12</v>
      </c>
      <c r="B8" s="35"/>
      <c r="C8" s="35"/>
      <c r="D8" s="19"/>
      <c r="E8" s="19"/>
      <c r="F8" s="36">
        <f>SUM(I3:I6)</f>
        <v>0</v>
      </c>
      <c r="G8" s="37"/>
      <c r="H8" s="37"/>
      <c r="I8" s="37"/>
      <c r="J8" s="19"/>
      <c r="K8" s="19"/>
      <c r="L8" s="20"/>
    </row>
    <row r="9" spans="1:12" ht="15.75" customHeight="1">
      <c r="A9" s="2"/>
      <c r="F9" s="2"/>
      <c r="G9" s="3"/>
      <c r="H9" s="3"/>
      <c r="I9" s="3"/>
      <c r="J9" s="3"/>
      <c r="K9" s="3"/>
      <c r="L9" s="3"/>
    </row>
    <row r="10" spans="1:6" ht="15.75" customHeight="1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60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2021-08-04T08:04:53Z</cp:lastPrinted>
  <dcterms:created xsi:type="dcterms:W3CDTF">2016-08-01T15:32:31Z</dcterms:created>
  <dcterms:modified xsi:type="dcterms:W3CDTF">2021-09-20T11:55:21Z</dcterms:modified>
  <cp:category/>
  <cp:version/>
  <cp:contentType/>
  <cp:contentStatus/>
</cp:coreProperties>
</file>