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5"/>
  </bookViews>
  <sheets>
    <sheet name="Nabídková cena" sheetId="1" r:id="rId1"/>
    <sheet name="1 Notebook 2v1" sheetId="2" r:id="rId2"/>
    <sheet name="2 Stolní počítač" sheetId="3" r:id="rId3"/>
    <sheet name="3 NAS datové úl. na 4 disky" sheetId="4" r:id="rId4"/>
    <sheet name="4 Pevný disk do NAS serveru " sheetId="5" r:id="rId5"/>
    <sheet name="5 Monitor" sheetId="6" r:id="rId6"/>
  </sheets>
  <definedNames>
    <definedName name="_xlnm.Print_Area" localSheetId="2">'2 Stolní počítač'!$A$1:$E$42</definedName>
    <definedName name="_xlnm.Print_Area" localSheetId="4">'4 Pevný disk do NAS serveru '!$A$1:$E$15</definedName>
    <definedName name="_xlnm.Print_Area" localSheetId="5">'5 Monitor'!$A$1:$E$33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<sst xmlns="http://schemas.openxmlformats.org/spreadsheetml/2006/main" count="286" uniqueCount="185">
  <si>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</si>
  <si>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</si>
  <si>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</si>
  <si>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</si>
  <si>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</si>
  <si>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</si>
  <si>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</si>
  <si>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Baterie</t>
  </si>
  <si>
    <t>Rozhraní</t>
  </si>
  <si>
    <t>Fyzické charakteristiky a barevné provedení</t>
  </si>
  <si>
    <t>Další informace</t>
  </si>
  <si>
    <t>pevný parametr</t>
  </si>
  <si>
    <t>minimální požadovaný parametr</t>
  </si>
  <si>
    <t>Úhlopříčka displeje ["]: </t>
  </si>
  <si>
    <t>Rozlišení displeje: </t>
  </si>
  <si>
    <t>1920 x 1080 (Full HD)</t>
  </si>
  <si>
    <t>Typ procesoru: </t>
  </si>
  <si>
    <t>Grafická karta: </t>
  </si>
  <si>
    <t>Velikost operační paměti [GB]: </t>
  </si>
  <si>
    <t>Typ pevného disku: </t>
  </si>
  <si>
    <t>SSD</t>
  </si>
  <si>
    <t>Generace procesoru: </t>
  </si>
  <si>
    <t>Model procesoru: </t>
  </si>
  <si>
    <t>Počet jader procesoru:</t>
  </si>
  <si>
    <t>Operační systém: </t>
  </si>
  <si>
    <t>Povrch displeje: </t>
  </si>
  <si>
    <t>matný</t>
  </si>
  <si>
    <t>Druh grafické karty: </t>
  </si>
  <si>
    <t>Integrovaná</t>
  </si>
  <si>
    <t>Optická mechanika: </t>
  </si>
  <si>
    <t>Počet pevných disků: </t>
  </si>
  <si>
    <t>Typ SSD: </t>
  </si>
  <si>
    <t>Kapacita SSD [GB]: </t>
  </si>
  <si>
    <t>Typ paměti: </t>
  </si>
  <si>
    <t>Paměťové sloty: </t>
  </si>
  <si>
    <t>Frekvence paměti [MHz]: </t>
  </si>
  <si>
    <t>Layout: </t>
  </si>
  <si>
    <t>CZ</t>
  </si>
  <si>
    <t>Numerická klávesnice: </t>
  </si>
  <si>
    <t>Ano</t>
  </si>
  <si>
    <t>Bluetooth verze: </t>
  </si>
  <si>
    <t>Typ síťové karty: </t>
  </si>
  <si>
    <t>Wi-Fi standardy: </t>
  </si>
  <si>
    <t>a/b/g/n/ac/ax</t>
  </si>
  <si>
    <t>Baterie: </t>
  </si>
  <si>
    <t>ano</t>
  </si>
  <si>
    <t>HDMI: </t>
  </si>
  <si>
    <t>RJ-45: </t>
  </si>
  <si>
    <t>Počet USB 2.0 Type-A: </t>
  </si>
  <si>
    <t>Počet USB 3.0/3.1/3.2 Gen 1 Type-A: </t>
  </si>
  <si>
    <t>Počet USB 3.1/3.2 Gen 1 Type-C: </t>
  </si>
  <si>
    <t>Obsah balení:</t>
  </si>
  <si>
    <t>Hmotnost [kg]: </t>
  </si>
  <si>
    <t>Interní paměť [GB]: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</si>
  <si>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</si>
  <si>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</si>
  <si>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</si>
  <si>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</si>
  <si>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</si>
  <si>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</si>
  <si>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</si>
  <si>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</si>
  <si>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</si>
  <si>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</si>
  <si>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IPS</t>
  </si>
  <si>
    <t>Poměr stran: </t>
  </si>
  <si>
    <t>FreeSync: </t>
  </si>
  <si>
    <t>Blue light reduction: </t>
  </si>
  <si>
    <t>Flicker reduction: </t>
  </si>
  <si>
    <t>Rovná obrazovka: </t>
  </si>
  <si>
    <t>Výškově nastavitelný: </t>
  </si>
  <si>
    <t>Pivot: </t>
  </si>
  <si>
    <t>DisplayPort: </t>
  </si>
  <si>
    <t>HDMI vstup: </t>
  </si>
  <si>
    <t>Audio rozhraní: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</si>
  <si>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</si>
  <si>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</si>
  <si>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</si>
  <si>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</si>
  <si>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</si>
  <si>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</si>
  <si>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</si>
  <si>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Podpora DisplayPort:</t>
  </si>
  <si>
    <t>Podpora Power Delivery: </t>
  </si>
  <si>
    <t>Thunderbolt 4: </t>
  </si>
  <si>
    <t>Maximální operační paměť [GB]: </t>
  </si>
  <si>
    <t>USB 3.0</t>
  </si>
  <si>
    <t>Barevná škála s RGB</t>
  </si>
  <si>
    <t>3.5mm</t>
  </si>
  <si>
    <t>Spotřeba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</si>
  <si>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</si>
  <si>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</si>
  <si>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</si>
  <si>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</si>
  <si>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</si>
  <si>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</si>
  <si>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</si>
  <si>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</si>
  <si>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</si>
  <si>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Další porty</t>
  </si>
  <si>
    <t>Webkamera</t>
  </si>
  <si>
    <t>DDR4</t>
  </si>
  <si>
    <t>Obecná specifikace</t>
  </si>
  <si>
    <t>Intel Core i7</t>
  </si>
  <si>
    <t>bez OS</t>
  </si>
  <si>
    <t>HDD</t>
  </si>
  <si>
    <t xml:space="preserve">Typ úložiště </t>
  </si>
  <si>
    <t xml:space="preserve">Úložiště </t>
  </si>
  <si>
    <t xml:space="preserve">Formát </t>
  </si>
  <si>
    <t>3,5"</t>
  </si>
  <si>
    <t>Maximální kapacita</t>
  </si>
  <si>
    <t>40 TB</t>
  </si>
  <si>
    <t xml:space="preserve">Počet pozic pro disk </t>
  </si>
  <si>
    <t>4x</t>
  </si>
  <si>
    <t>Podporovaný RAID</t>
  </si>
  <si>
    <t>RAID 0, RAID 1 (zrcadlení), RAID 5, RAID 6, RAID 10 (1+0), Speciální, JBOD</t>
  </si>
  <si>
    <t>Úložiště</t>
  </si>
  <si>
    <t>Služby</t>
  </si>
  <si>
    <t>Podporované služby</t>
  </si>
  <si>
    <t>Sdílení souborů (SAMBA, HFS, CIFS), FTP server, iSCSI, Media server (DLNA), Download server, Nahrávání z IP kamer, Cloud server</t>
  </si>
  <si>
    <t xml:space="preserve">Výkon </t>
  </si>
  <si>
    <t>Systémová paměť (RAM)</t>
  </si>
  <si>
    <t xml:space="preserve">2 GB </t>
  </si>
  <si>
    <t xml:space="preserve">Typ paměti </t>
  </si>
  <si>
    <t xml:space="preserve">Paměť rozšiřitelná až na </t>
  </si>
  <si>
    <t xml:space="preserve">Frekvence procesoru </t>
  </si>
  <si>
    <t xml:space="preserve">Procesor </t>
  </si>
  <si>
    <t xml:space="preserve">Rozhraní </t>
  </si>
  <si>
    <t xml:space="preserve">LAN </t>
  </si>
  <si>
    <t>USB 3.2 Gen 1 (USB 3.0)</t>
  </si>
  <si>
    <t>typ a kapacita úložiště</t>
  </si>
  <si>
    <t xml:space="preserve">typ </t>
  </si>
  <si>
    <t xml:space="preserve">formát </t>
  </si>
  <si>
    <t xml:space="preserve">kapacita </t>
  </si>
  <si>
    <t>4000 GB (4 TB)</t>
  </si>
  <si>
    <t>M.2 PCIe/NVMe</t>
  </si>
  <si>
    <t>Win 10 pro</t>
  </si>
  <si>
    <t>2.4/4.2GHz</t>
  </si>
  <si>
    <t>Intel C.I 5/7 nebo AMD R. 5/7</t>
  </si>
  <si>
    <t>Dotykový</t>
  </si>
  <si>
    <t xml:space="preserve"> Napájecí adaptér, Notebook</t>
  </si>
  <si>
    <t>Hliníkové šasi, překlopitelný</t>
  </si>
  <si>
    <t>1,4 Ghz</t>
  </si>
  <si>
    <t>11700 Rocket Lake</t>
  </si>
  <si>
    <t>Frekvence procesoru</t>
  </si>
  <si>
    <t>2,5 GHz (4,6 GHz Boost)</t>
  </si>
  <si>
    <t>Intel UHD Graphics 750</t>
  </si>
  <si>
    <t>1 TB</t>
  </si>
  <si>
    <t>Grafika</t>
  </si>
  <si>
    <t>Rozměry</t>
  </si>
  <si>
    <t>Midi Tower</t>
  </si>
  <si>
    <t>Typ disku</t>
  </si>
  <si>
    <t>SATA  III</t>
  </si>
  <si>
    <t>Rychlost přenosu dat</t>
  </si>
  <si>
    <t>Cache</t>
  </si>
  <si>
    <t>180 MB/s</t>
  </si>
  <si>
    <t>256 MB</t>
  </si>
  <si>
    <t>Rychlost otáček</t>
  </si>
  <si>
    <t>5400 ot/min</t>
  </si>
  <si>
    <t>HDD SATA III</t>
  </si>
  <si>
    <t xml:space="preserve">  16:9</t>
  </si>
  <si>
    <t>Reproduktory</t>
  </si>
  <si>
    <t>3200 Mhz</t>
  </si>
  <si>
    <t>Počet osazených slotů</t>
  </si>
  <si>
    <t>802.11a/b/g/n/ac</t>
  </si>
  <si>
    <t>Wi-fi</t>
  </si>
  <si>
    <t>DVD</t>
  </si>
  <si>
    <t>Cena (Kč vč. DPH)</t>
  </si>
  <si>
    <t xml:space="preserve">max. 25 200,- </t>
  </si>
  <si>
    <t>max. 23 300,-</t>
  </si>
  <si>
    <t>max. 12 000,-</t>
  </si>
  <si>
    <t>max. 2 900,-</t>
  </si>
  <si>
    <t>max. 4 613,-</t>
  </si>
  <si>
    <t>Počet ks</t>
  </si>
  <si>
    <t>Cena 1 ks  
Kč bez DPH</t>
  </si>
  <si>
    <t>Celková cena 
Kč bez DPH</t>
  </si>
  <si>
    <t>Notebook 2v1:</t>
  </si>
  <si>
    <t>Stolní počítač:</t>
  </si>
  <si>
    <t>Datové úložiště pro čtyři NAS disky:</t>
  </si>
  <si>
    <t>Pevný NAS disk:</t>
  </si>
  <si>
    <t>Monitor 24":</t>
  </si>
  <si>
    <t>B) doplnění ozančení nabízeného modelu (např. part number)</t>
  </si>
  <si>
    <t>C) doplnění specifikace jednotlivých položek tabulky obsažené v listech tohoto sešitu.</t>
  </si>
  <si>
    <t>1920 x 1080</t>
  </si>
  <si>
    <t>energetická třída F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</si>
</sst>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z val="10"/>
      <color rgb="FF222222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5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5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7" fillId="2" borderId="11" xfId="0" applyFont="1" applyFill="1" applyBorder="1" applyAlignment="1" applyProtection="1">
      <alignment horizontal="center" vertical="center" wrapText="1"/>
      <protection/>
    </xf>
    <xf numFmtId="0" fontId="47" fillId="2" borderId="12" xfId="0" applyFont="1" applyFill="1" applyBorder="1" applyAlignment="1" applyProtection="1">
      <alignment horizontal="center" vertical="center" wrapText="1"/>
      <protection/>
    </xf>
    <xf numFmtId="0" fontId="47" fillId="2" borderId="13" xfId="0" applyFont="1" applyFill="1" applyBorder="1" applyAlignment="1" applyProtection="1">
      <alignment horizontal="center" vertical="center" wrapText="1"/>
      <protection/>
    </xf>
    <xf numFmtId="4" fontId="47" fillId="0" borderId="14" xfId="0" applyNumberFormat="1" applyFont="1" applyBorder="1" applyAlignment="1" applyProtection="1">
      <alignment horizontal="center" vertical="center"/>
      <protection/>
    </xf>
    <xf numFmtId="4" fontId="47" fillId="0" borderId="15" xfId="0" applyNumberFormat="1" applyFont="1" applyBorder="1" applyAlignment="1" applyProtection="1">
      <alignment horizontal="center" vertical="center"/>
      <protection/>
    </xf>
    <xf numFmtId="4" fontId="47" fillId="0" borderId="16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51" fillId="0" borderId="10" xfId="0" applyFont="1" applyBorder="1" applyAlignment="1" applyProtection="1">
      <alignment wrapText="1"/>
      <protection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" borderId="10" xfId="0" applyFill="1" applyBorder="1" applyAlignment="1" applyProtection="1">
      <alignment wrapText="1"/>
      <protection/>
    </xf>
    <xf numFmtId="0" fontId="0" fillId="3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9" fontId="0" fillId="35" borderId="0" xfId="0" applyNumberFormat="1" applyFont="1" applyFill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0" zoomScaleNormal="70" zoomScalePageLayoutView="0" workbookViewId="0" topLeftCell="A4">
      <selection activeCell="C6" sqref="C6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57" t="s">
        <v>98</v>
      </c>
      <c r="B1" s="58"/>
      <c r="C1" s="58"/>
      <c r="D1" s="58"/>
      <c r="E1" s="58"/>
      <c r="F1" s="58"/>
      <c r="G1" s="58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76</v>
      </c>
      <c r="B3" s="13" t="s">
        <v>91</v>
      </c>
      <c r="C3" s="12" t="s">
        <v>173</v>
      </c>
      <c r="D3" s="12" t="s">
        <v>174</v>
      </c>
      <c r="E3" s="12" t="s">
        <v>175</v>
      </c>
      <c r="F3" s="12" t="s">
        <v>78</v>
      </c>
      <c r="G3" s="12" t="s">
        <v>79</v>
      </c>
    </row>
    <row r="4" spans="1:7" ht="63" customHeight="1">
      <c r="A4" s="14">
        <v>1</v>
      </c>
      <c r="B4" s="55" t="s">
        <v>176</v>
      </c>
      <c r="C4" s="15">
        <v>1</v>
      </c>
      <c r="D4" s="56"/>
      <c r="E4" s="16">
        <f>C4*D4</f>
        <v>0</v>
      </c>
      <c r="F4" s="16">
        <f>E4*0.21</f>
        <v>0</v>
      </c>
      <c r="G4" s="16">
        <f>E4+F4</f>
        <v>0</v>
      </c>
    </row>
    <row r="5" spans="1:7" ht="57.75" customHeight="1">
      <c r="A5" s="14">
        <v>2</v>
      </c>
      <c r="B5" s="55" t="s">
        <v>177</v>
      </c>
      <c r="C5" s="15">
        <v>2</v>
      </c>
      <c r="D5" s="56"/>
      <c r="E5" s="16">
        <f>C5*D5</f>
        <v>0</v>
      </c>
      <c r="F5" s="16">
        <f>E5*0.21</f>
        <v>0</v>
      </c>
      <c r="G5" s="16">
        <f>E5+F5</f>
        <v>0</v>
      </c>
    </row>
    <row r="6" spans="1:7" ht="60" customHeight="1">
      <c r="A6" s="14">
        <v>3</v>
      </c>
      <c r="B6" s="55" t="s">
        <v>178</v>
      </c>
      <c r="C6" s="15">
        <v>1</v>
      </c>
      <c r="D6" s="56"/>
      <c r="E6" s="16">
        <f>C6*D6</f>
        <v>0</v>
      </c>
      <c r="F6" s="16">
        <f>E6*0.21</f>
        <v>0</v>
      </c>
      <c r="G6" s="16">
        <f>E6+F6</f>
        <v>0</v>
      </c>
    </row>
    <row r="7" spans="1:7" ht="60" customHeight="1">
      <c r="A7" s="14">
        <v>4</v>
      </c>
      <c r="B7" s="55" t="s">
        <v>179</v>
      </c>
      <c r="C7" s="15">
        <v>4</v>
      </c>
      <c r="D7" s="56"/>
      <c r="E7" s="16">
        <f>C7*D7</f>
        <v>0</v>
      </c>
      <c r="F7" s="16">
        <f>E7*0.21</f>
        <v>0</v>
      </c>
      <c r="G7" s="16">
        <f>E7+F7</f>
        <v>0</v>
      </c>
    </row>
    <row r="8" spans="1:7" ht="56.25" customHeight="1">
      <c r="A8" s="14">
        <v>5</v>
      </c>
      <c r="B8" s="55" t="s">
        <v>180</v>
      </c>
      <c r="C8" s="15">
        <v>5</v>
      </c>
      <c r="D8" s="56"/>
      <c r="E8" s="16">
        <f>C8*D8</f>
        <v>0</v>
      </c>
      <c r="F8" s="16">
        <f>E8*0.21</f>
        <v>0</v>
      </c>
      <c r="G8" s="16">
        <f>E8+F8</f>
        <v>0</v>
      </c>
    </row>
    <row r="9" spans="1:7" s="10" customFormat="1" ht="14.25">
      <c r="A9" s="17"/>
      <c r="B9" s="18"/>
      <c r="C9" s="19"/>
      <c r="D9" s="20"/>
      <c r="E9" s="20"/>
      <c r="F9" s="20"/>
      <c r="G9" s="20"/>
    </row>
    <row r="10" spans="1:7" ht="86.25" customHeight="1">
      <c r="A10" s="11"/>
      <c r="B10" s="59" t="s">
        <v>97</v>
      </c>
      <c r="C10" s="59"/>
      <c r="D10" s="59"/>
      <c r="E10" s="59"/>
      <c r="F10" s="59"/>
      <c r="G10" s="59"/>
    </row>
    <row r="11" spans="1:7" ht="15.75" customHeight="1" thickBot="1">
      <c r="A11" s="11"/>
      <c r="B11" s="11"/>
      <c r="C11" s="11"/>
      <c r="D11" s="11"/>
      <c r="E11" s="11"/>
      <c r="F11" s="11"/>
      <c r="G11" s="11"/>
    </row>
    <row r="12" spans="1:7" ht="68.25" customHeight="1">
      <c r="A12" s="11"/>
      <c r="B12" s="11"/>
      <c r="C12" s="11"/>
      <c r="D12" s="11"/>
      <c r="E12" s="21" t="s">
        <v>77</v>
      </c>
      <c r="F12" s="22" t="s">
        <v>81</v>
      </c>
      <c r="G12" s="23" t="s">
        <v>80</v>
      </c>
    </row>
    <row r="13" spans="1:7" ht="60" customHeight="1" thickBot="1">
      <c r="A13" s="11"/>
      <c r="B13" s="11"/>
      <c r="C13" s="11"/>
      <c r="D13" s="11"/>
      <c r="E13" s="24">
        <f>E4+E5+E6+E7+E8</f>
        <v>0</v>
      </c>
      <c r="F13" s="25">
        <f>E13*0.21</f>
        <v>0</v>
      </c>
      <c r="G13" s="26">
        <f>E13+F13</f>
        <v>0</v>
      </c>
    </row>
    <row r="14" spans="1:7" ht="14.25">
      <c r="A14" s="11"/>
      <c r="B14" s="11"/>
      <c r="C14" s="11"/>
      <c r="D14" s="11"/>
      <c r="E14" s="11"/>
      <c r="F14" s="11"/>
      <c r="G14" s="11"/>
    </row>
    <row r="15" spans="1:7" ht="18">
      <c r="A15" s="11"/>
      <c r="B15" s="27" t="s">
        <v>92</v>
      </c>
      <c r="C15" s="27"/>
      <c r="D15" s="27"/>
      <c r="E15" s="27"/>
      <c r="F15" s="11"/>
      <c r="G15" s="11"/>
    </row>
    <row r="16" spans="1:7" ht="18">
      <c r="A16" s="11"/>
      <c r="B16" s="27" t="s">
        <v>95</v>
      </c>
      <c r="C16" s="27"/>
      <c r="D16" s="27"/>
      <c r="E16" s="27"/>
      <c r="F16" s="11"/>
      <c r="G16" s="11"/>
    </row>
    <row r="17" spans="1:7" ht="18">
      <c r="A17" s="11"/>
      <c r="B17" s="27" t="s">
        <v>181</v>
      </c>
      <c r="C17" s="27"/>
      <c r="D17" s="27"/>
      <c r="E17" s="27"/>
      <c r="F17" s="11"/>
      <c r="G17" s="11"/>
    </row>
    <row r="18" spans="1:7" ht="18">
      <c r="A18" s="11"/>
      <c r="B18" s="27" t="s">
        <v>182</v>
      </c>
      <c r="C18" s="27"/>
      <c r="D18" s="27"/>
      <c r="E18" s="27"/>
      <c r="F18" s="11"/>
      <c r="G18" s="11"/>
    </row>
    <row r="20" spans="2:3" ht="15">
      <c r="B20" s="5" t="s">
        <v>96</v>
      </c>
      <c r="C20" s="6"/>
    </row>
    <row r="22" ht="14.25">
      <c r="B22" s="7" t="s">
        <v>93</v>
      </c>
    </row>
    <row r="23" ht="14.25">
      <c r="B23" s="7" t="s">
        <v>94</v>
      </c>
    </row>
  </sheetData>
  <sheetProtection password="C4A5" sheet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SheetLayoutView="100" zoomScalePageLayoutView="0" workbookViewId="0" topLeftCell="A1">
      <selection activeCell="A1" sqref="A1:C60"/>
    </sheetView>
  </sheetViews>
  <sheetFormatPr defaultColWidth="8.7109375" defaultRowHeight="15"/>
  <cols>
    <col min="1" max="1" width="30.421875" style="29" customWidth="1"/>
    <col min="2" max="2" width="19.57421875" style="29" customWidth="1"/>
    <col min="3" max="3" width="26.8515625" style="29" bestFit="1" customWidth="1"/>
    <col min="4" max="4" width="2.57421875" style="29" customWidth="1"/>
    <col min="5" max="5" width="33.421875" style="29" customWidth="1"/>
    <col min="6" max="6" width="19.421875" style="29" customWidth="1"/>
    <col min="7" max="7" width="50.8515625" style="29" customWidth="1"/>
    <col min="8" max="16384" width="8.7109375" style="29" customWidth="1"/>
  </cols>
  <sheetData>
    <row r="1" spans="1:5" ht="55.5" customHeight="1">
      <c r="A1" s="31"/>
      <c r="B1" s="32"/>
      <c r="C1" s="33"/>
      <c r="D1" s="28"/>
      <c r="E1" s="1" t="s">
        <v>90</v>
      </c>
    </row>
    <row r="2" spans="1:5" ht="42.75" customHeight="1">
      <c r="A2" s="34" t="s">
        <v>54</v>
      </c>
      <c r="B2" s="34" t="s">
        <v>11</v>
      </c>
      <c r="C2" s="34" t="s">
        <v>75</v>
      </c>
      <c r="E2" s="2" t="s">
        <v>54</v>
      </c>
    </row>
    <row r="3" spans="1:5" ht="14.25">
      <c r="A3" s="35" t="s">
        <v>0</v>
      </c>
      <c r="B3" s="36"/>
      <c r="C3" s="36"/>
      <c r="E3" s="3" t="s">
        <v>0</v>
      </c>
    </row>
    <row r="4" spans="1:5" ht="14.25">
      <c r="A4" s="37" t="s">
        <v>16</v>
      </c>
      <c r="B4" s="11"/>
      <c r="C4" s="38" t="s">
        <v>138</v>
      </c>
      <c r="D4" s="30"/>
      <c r="E4" s="2"/>
    </row>
    <row r="5" spans="1:5" ht="14.25">
      <c r="A5" s="37" t="s">
        <v>21</v>
      </c>
      <c r="B5" s="38"/>
      <c r="C5" s="38"/>
      <c r="E5" s="2"/>
    </row>
    <row r="6" spans="1:5" ht="14.25">
      <c r="A6" s="37" t="s">
        <v>22</v>
      </c>
      <c r="B6" s="39"/>
      <c r="C6" s="38" t="s">
        <v>137</v>
      </c>
      <c r="E6" s="2"/>
    </row>
    <row r="7" spans="1:5" ht="14.25">
      <c r="A7" s="37" t="s">
        <v>23</v>
      </c>
      <c r="B7" s="40"/>
      <c r="C7" s="40">
        <v>4</v>
      </c>
      <c r="E7" s="2"/>
    </row>
    <row r="8" spans="1:5" ht="14.25">
      <c r="A8" s="35" t="s">
        <v>1</v>
      </c>
      <c r="B8" s="36"/>
      <c r="C8" s="36"/>
      <c r="E8" s="3" t="s">
        <v>1</v>
      </c>
    </row>
    <row r="9" spans="1:5" ht="14.25">
      <c r="A9" s="37" t="s">
        <v>24</v>
      </c>
      <c r="B9" s="40"/>
      <c r="C9" s="40" t="s">
        <v>136</v>
      </c>
      <c r="E9" s="2"/>
    </row>
    <row r="10" spans="1:5" ht="14.25">
      <c r="A10" s="35" t="s">
        <v>2</v>
      </c>
      <c r="B10" s="36"/>
      <c r="C10" s="36"/>
      <c r="E10" s="3" t="s">
        <v>2</v>
      </c>
    </row>
    <row r="11" spans="1:5" ht="14.25">
      <c r="A11" s="37" t="s">
        <v>55</v>
      </c>
      <c r="B11" s="40"/>
      <c r="C11" s="40" t="s">
        <v>139</v>
      </c>
      <c r="E11" s="2"/>
    </row>
    <row r="12" spans="1:5" ht="14.25">
      <c r="A12" s="37" t="s">
        <v>13</v>
      </c>
      <c r="B12" s="40"/>
      <c r="C12" s="40">
        <v>13</v>
      </c>
      <c r="E12" s="2"/>
    </row>
    <row r="13" spans="1:5" ht="14.25">
      <c r="A13" s="37" t="s">
        <v>14</v>
      </c>
      <c r="B13" s="40"/>
      <c r="C13" s="40" t="s">
        <v>15</v>
      </c>
      <c r="E13" s="2"/>
    </row>
    <row r="14" spans="1:5" ht="14.25">
      <c r="A14" s="37" t="s">
        <v>27</v>
      </c>
      <c r="B14" s="40"/>
      <c r="C14" s="40"/>
      <c r="E14" s="2"/>
    </row>
    <row r="15" spans="1:5" ht="14.25">
      <c r="A15" s="37" t="s">
        <v>17</v>
      </c>
      <c r="B15" s="40"/>
      <c r="C15" s="40"/>
      <c r="E15" s="2"/>
    </row>
    <row r="16" spans="1:5" ht="14.25">
      <c r="A16" s="35" t="s">
        <v>3</v>
      </c>
      <c r="B16" s="36"/>
      <c r="C16" s="36"/>
      <c r="E16" s="3" t="s">
        <v>3</v>
      </c>
    </row>
    <row r="17" spans="1:5" ht="14.25">
      <c r="A17" s="37" t="s">
        <v>29</v>
      </c>
      <c r="B17" s="40"/>
      <c r="C17" s="40"/>
      <c r="E17" s="2"/>
    </row>
    <row r="18" spans="1:5" ht="14.25">
      <c r="A18" s="37" t="s">
        <v>30</v>
      </c>
      <c r="B18" s="40"/>
      <c r="C18" s="40">
        <v>1</v>
      </c>
      <c r="E18" s="2"/>
    </row>
    <row r="19" spans="1:5" ht="14.25">
      <c r="A19" s="37" t="s">
        <v>19</v>
      </c>
      <c r="B19" s="40"/>
      <c r="C19" s="40" t="s">
        <v>20</v>
      </c>
      <c r="E19" s="2"/>
    </row>
    <row r="20" spans="1:5" ht="14.25">
      <c r="A20" s="37" t="s">
        <v>31</v>
      </c>
      <c r="B20" s="40"/>
      <c r="C20" s="40" t="s">
        <v>135</v>
      </c>
      <c r="E20" s="2"/>
    </row>
    <row r="21" spans="1:5" ht="14.25">
      <c r="A21" s="37" t="s">
        <v>32</v>
      </c>
      <c r="B21" s="40"/>
      <c r="C21" s="40">
        <v>512</v>
      </c>
      <c r="E21" s="2"/>
    </row>
    <row r="22" spans="1:5" ht="14.25">
      <c r="A22" s="37" t="s">
        <v>53</v>
      </c>
      <c r="B22" s="40"/>
      <c r="C22" s="40"/>
      <c r="E22" s="2"/>
    </row>
    <row r="23" spans="1:5" ht="14.25">
      <c r="A23" s="35" t="s">
        <v>4</v>
      </c>
      <c r="B23" s="36"/>
      <c r="C23" s="36"/>
      <c r="E23" s="3" t="s">
        <v>4</v>
      </c>
    </row>
    <row r="24" spans="1:5" ht="14.25">
      <c r="A24" s="37" t="s">
        <v>18</v>
      </c>
      <c r="B24" s="40"/>
      <c r="C24" s="40">
        <v>8</v>
      </c>
      <c r="E24" s="2"/>
    </row>
    <row r="25" spans="1:5" ht="14.25">
      <c r="A25" s="41" t="s">
        <v>85</v>
      </c>
      <c r="B25" s="40"/>
      <c r="C25" s="40"/>
      <c r="E25" s="2"/>
    </row>
    <row r="26" spans="1:5" ht="14.25">
      <c r="A26" s="37" t="s">
        <v>33</v>
      </c>
      <c r="B26" s="40"/>
      <c r="C26" s="40" t="s">
        <v>101</v>
      </c>
      <c r="E26" s="2"/>
    </row>
    <row r="27" spans="1:5" ht="14.25">
      <c r="A27" s="37" t="s">
        <v>34</v>
      </c>
      <c r="B27" s="40"/>
      <c r="C27" s="40">
        <v>2</v>
      </c>
      <c r="E27" s="2"/>
    </row>
    <row r="28" spans="1:5" ht="14.25">
      <c r="A28" s="37" t="s">
        <v>35</v>
      </c>
      <c r="B28" s="40"/>
      <c r="C28" s="42">
        <v>3200</v>
      </c>
      <c r="E28" s="2"/>
    </row>
    <row r="29" spans="1:5" ht="14.25">
      <c r="A29" s="35" t="s">
        <v>5</v>
      </c>
      <c r="B29" s="36"/>
      <c r="C29" s="36"/>
      <c r="E29" s="3" t="s">
        <v>5</v>
      </c>
    </row>
    <row r="30" spans="1:5" ht="14.25">
      <c r="A30" s="37" t="s">
        <v>36</v>
      </c>
      <c r="B30" s="40"/>
      <c r="C30" s="40" t="s">
        <v>37</v>
      </c>
      <c r="E30" s="2"/>
    </row>
    <row r="31" spans="1:5" ht="14.25">
      <c r="A31" s="37" t="s">
        <v>38</v>
      </c>
      <c r="B31" s="40"/>
      <c r="C31" s="40"/>
      <c r="E31" s="2"/>
    </row>
    <row r="32" spans="1:5" ht="14.25">
      <c r="A32" s="35" t="s">
        <v>6</v>
      </c>
      <c r="B32" s="36"/>
      <c r="C32" s="36"/>
      <c r="E32" s="3" t="s">
        <v>6</v>
      </c>
    </row>
    <row r="33" spans="1:5" ht="14.25">
      <c r="A33" s="37" t="s">
        <v>40</v>
      </c>
      <c r="B33" s="40"/>
      <c r="C33" s="40"/>
      <c r="E33" s="2"/>
    </row>
    <row r="34" spans="1:5" ht="14.25">
      <c r="A34" s="37" t="s">
        <v>41</v>
      </c>
      <c r="B34" s="40"/>
      <c r="C34" s="40"/>
      <c r="E34" s="2"/>
    </row>
    <row r="35" spans="1:5" ht="14.25">
      <c r="A35" s="37" t="s">
        <v>42</v>
      </c>
      <c r="B35" s="40"/>
      <c r="C35" s="40" t="s">
        <v>43</v>
      </c>
      <c r="E35" s="2"/>
    </row>
    <row r="36" spans="1:5" ht="14.25">
      <c r="A36" s="35" t="s">
        <v>7</v>
      </c>
      <c r="B36" s="36"/>
      <c r="C36" s="36"/>
      <c r="E36" s="3" t="s">
        <v>7</v>
      </c>
    </row>
    <row r="37" spans="1:5" ht="14.25">
      <c r="A37" s="37" t="s">
        <v>44</v>
      </c>
      <c r="B37" s="40"/>
      <c r="C37" s="40"/>
      <c r="E37" s="2"/>
    </row>
    <row r="38" spans="1:5" ht="14.25">
      <c r="A38" s="35" t="s">
        <v>8</v>
      </c>
      <c r="B38" s="36"/>
      <c r="C38" s="36"/>
      <c r="E38" s="3" t="s">
        <v>8</v>
      </c>
    </row>
    <row r="39" spans="1:5" ht="14.25">
      <c r="A39" s="37" t="s">
        <v>46</v>
      </c>
      <c r="B39" s="40"/>
      <c r="C39" s="40">
        <v>1</v>
      </c>
      <c r="E39" s="2"/>
    </row>
    <row r="40" spans="1:5" ht="14.25">
      <c r="A40" s="37" t="s">
        <v>47</v>
      </c>
      <c r="B40" s="40"/>
      <c r="C40" s="40"/>
      <c r="E40" s="2"/>
    </row>
    <row r="41" spans="1:5" ht="14.25">
      <c r="A41" s="37" t="s">
        <v>82</v>
      </c>
      <c r="B41" s="40"/>
      <c r="C41" s="40" t="s">
        <v>45</v>
      </c>
      <c r="E41" s="2"/>
    </row>
    <row r="42" spans="1:5" ht="14.25">
      <c r="A42" s="37" t="s">
        <v>83</v>
      </c>
      <c r="B42" s="40"/>
      <c r="C42" s="40"/>
      <c r="E42" s="2"/>
    </row>
    <row r="43" spans="1:5" ht="14.25">
      <c r="A43" s="37" t="s">
        <v>84</v>
      </c>
      <c r="B43" s="40"/>
      <c r="C43" s="40" t="s">
        <v>45</v>
      </c>
      <c r="E43" s="2"/>
    </row>
    <row r="44" spans="1:5" ht="14.25">
      <c r="A44" s="37" t="s">
        <v>48</v>
      </c>
      <c r="B44" s="40"/>
      <c r="C44" s="40"/>
      <c r="E44" s="2"/>
    </row>
    <row r="45" spans="1:5" ht="28.5">
      <c r="A45" s="37" t="s">
        <v>49</v>
      </c>
      <c r="B45" s="40"/>
      <c r="C45" s="40">
        <v>1</v>
      </c>
      <c r="E45" s="2"/>
    </row>
    <row r="46" spans="1:5" ht="14.25">
      <c r="A46" s="37" t="s">
        <v>50</v>
      </c>
      <c r="B46" s="40"/>
      <c r="C46" s="40">
        <v>2</v>
      </c>
      <c r="E46" s="2"/>
    </row>
    <row r="47" spans="1:5" ht="28.5">
      <c r="A47" s="35" t="s">
        <v>9</v>
      </c>
      <c r="B47" s="36"/>
      <c r="C47" s="36"/>
      <c r="E47" s="3" t="s">
        <v>9</v>
      </c>
    </row>
    <row r="48" spans="1:5" ht="14.25">
      <c r="A48" s="43" t="s">
        <v>52</v>
      </c>
      <c r="B48" s="40"/>
      <c r="C48" s="40"/>
      <c r="E48" s="4"/>
    </row>
    <row r="49" spans="1:5" ht="14.25">
      <c r="A49" s="37" t="s">
        <v>51</v>
      </c>
      <c r="B49" s="40"/>
      <c r="C49" s="40" t="s">
        <v>140</v>
      </c>
      <c r="E49" s="2"/>
    </row>
    <row r="50" spans="1:5" ht="14.25">
      <c r="A50" s="35" t="s">
        <v>10</v>
      </c>
      <c r="B50" s="36"/>
      <c r="C50" s="36"/>
      <c r="E50" s="3" t="s">
        <v>10</v>
      </c>
    </row>
    <row r="51" spans="1:5" ht="14.25">
      <c r="A51" s="37" t="s">
        <v>99</v>
      </c>
      <c r="B51" s="40"/>
      <c r="C51" s="40"/>
      <c r="E51" s="2"/>
    </row>
    <row r="52" spans="1:5" ht="14.25">
      <c r="A52" s="37" t="s">
        <v>100</v>
      </c>
      <c r="B52" s="40"/>
      <c r="C52" s="40" t="s">
        <v>39</v>
      </c>
      <c r="E52" s="2"/>
    </row>
    <row r="53" spans="1:5" ht="14.25">
      <c r="A53" s="37" t="s">
        <v>102</v>
      </c>
      <c r="B53" s="40"/>
      <c r="C53" s="40" t="s">
        <v>141</v>
      </c>
      <c r="E53" s="2"/>
    </row>
    <row r="54" spans="1:5" ht="14.25">
      <c r="A54" s="37" t="s">
        <v>167</v>
      </c>
      <c r="B54" s="40"/>
      <c r="C54" s="40" t="s">
        <v>168</v>
      </c>
      <c r="E54" s="2"/>
    </row>
    <row r="55" spans="1:5" ht="14.25">
      <c r="A55" s="37"/>
      <c r="B55" s="37"/>
      <c r="C55" s="40"/>
      <c r="E55" s="2"/>
    </row>
    <row r="56" spans="1:5" ht="14.25">
      <c r="A56" s="37"/>
      <c r="B56" s="37"/>
      <c r="C56" s="40"/>
      <c r="E56" s="2"/>
    </row>
    <row r="57" spans="1:5" ht="14.25">
      <c r="A57" s="37"/>
      <c r="B57" s="37"/>
      <c r="C57" s="40"/>
      <c r="E57" s="2"/>
    </row>
    <row r="58" spans="1:5" ht="14.25">
      <c r="A58" s="37"/>
      <c r="B58" s="37"/>
      <c r="C58" s="40"/>
      <c r="E58" s="2"/>
    </row>
    <row r="59" spans="1:5" ht="14.25">
      <c r="A59" s="37"/>
      <c r="B59" s="37"/>
      <c r="C59" s="40"/>
      <c r="E59" s="2"/>
    </row>
    <row r="60" spans="1:5" ht="14.25">
      <c r="A60" s="37"/>
      <c r="B60" s="37"/>
      <c r="C60" s="40"/>
      <c r="E60" s="2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SheetLayoutView="100" zoomScalePageLayoutView="0" workbookViewId="0" topLeftCell="A1">
      <selection activeCell="F22" sqref="F22"/>
    </sheetView>
  </sheetViews>
  <sheetFormatPr defaultColWidth="8.7109375" defaultRowHeight="15"/>
  <cols>
    <col min="1" max="1" width="30.421875" style="29" customWidth="1"/>
    <col min="2" max="2" width="19.57421875" style="29" customWidth="1"/>
    <col min="3" max="3" width="20.8515625" style="29" customWidth="1"/>
    <col min="4" max="4" width="2.57421875" style="29" customWidth="1"/>
    <col min="5" max="5" width="33.421875" style="29" customWidth="1"/>
    <col min="6" max="6" width="19.421875" style="29" customWidth="1"/>
    <col min="7" max="7" width="50.8515625" style="29" customWidth="1"/>
    <col min="8" max="16384" width="8.7109375" style="29" customWidth="1"/>
  </cols>
  <sheetData>
    <row r="1" spans="1:5" ht="55.5" customHeight="1">
      <c r="A1" s="31"/>
      <c r="B1" s="32"/>
      <c r="C1" s="33"/>
      <c r="D1" s="28"/>
      <c r="E1" s="1" t="s">
        <v>90</v>
      </c>
    </row>
    <row r="2" spans="1:5" ht="42.75" customHeight="1">
      <c r="A2" s="34" t="s">
        <v>54</v>
      </c>
      <c r="B2" s="34" t="s">
        <v>11</v>
      </c>
      <c r="C2" s="34" t="s">
        <v>75</v>
      </c>
      <c r="E2" s="2" t="s">
        <v>54</v>
      </c>
    </row>
    <row r="3" spans="1:5" ht="14.25">
      <c r="A3" s="35" t="s">
        <v>0</v>
      </c>
      <c r="B3" s="36"/>
      <c r="C3" s="36"/>
      <c r="E3" s="3" t="s">
        <v>0</v>
      </c>
    </row>
    <row r="4" spans="1:5" ht="14.25">
      <c r="A4" s="37" t="s">
        <v>16</v>
      </c>
      <c r="B4" s="11"/>
      <c r="C4" s="38" t="s">
        <v>103</v>
      </c>
      <c r="D4" s="30"/>
      <c r="E4" s="2"/>
    </row>
    <row r="5" spans="1:5" ht="14.25">
      <c r="A5" s="37" t="s">
        <v>21</v>
      </c>
      <c r="B5" s="38"/>
      <c r="C5" s="38" t="s">
        <v>143</v>
      </c>
      <c r="E5" s="2"/>
    </row>
    <row r="6" spans="1:5" ht="22.5" customHeight="1">
      <c r="A6" s="37" t="s">
        <v>144</v>
      </c>
      <c r="B6" s="39"/>
      <c r="C6" s="38" t="s">
        <v>145</v>
      </c>
      <c r="E6" s="2"/>
    </row>
    <row r="7" spans="1:5" ht="14.25">
      <c r="A7" s="37" t="s">
        <v>23</v>
      </c>
      <c r="B7" s="40"/>
      <c r="C7" s="40">
        <v>8</v>
      </c>
      <c r="E7" s="2"/>
    </row>
    <row r="8" spans="1:5" ht="14.25">
      <c r="A8" s="35" t="s">
        <v>1</v>
      </c>
      <c r="B8" s="36"/>
      <c r="C8" s="36"/>
      <c r="E8" s="3" t="s">
        <v>1</v>
      </c>
    </row>
    <row r="9" spans="1:5" ht="14.25">
      <c r="A9" s="37" t="s">
        <v>24</v>
      </c>
      <c r="B9" s="40"/>
      <c r="C9" s="40" t="s">
        <v>104</v>
      </c>
      <c r="E9" s="2"/>
    </row>
    <row r="10" spans="1:5" ht="14.25">
      <c r="A10" s="35" t="s">
        <v>148</v>
      </c>
      <c r="B10" s="36"/>
      <c r="C10" s="36"/>
      <c r="E10" s="3" t="s">
        <v>2</v>
      </c>
    </row>
    <row r="11" spans="1:5" ht="14.25">
      <c r="A11" s="37" t="s">
        <v>27</v>
      </c>
      <c r="B11" s="40"/>
      <c r="C11" s="40" t="s">
        <v>28</v>
      </c>
      <c r="E11" s="2"/>
    </row>
    <row r="12" spans="1:5" ht="19.5" customHeight="1">
      <c r="A12" s="37" t="s">
        <v>17</v>
      </c>
      <c r="B12" s="40"/>
      <c r="C12" s="40" t="s">
        <v>146</v>
      </c>
      <c r="E12" s="2"/>
    </row>
    <row r="13" spans="1:5" ht="14.25">
      <c r="A13" s="35" t="s">
        <v>3</v>
      </c>
      <c r="B13" s="36"/>
      <c r="C13" s="36"/>
      <c r="E13" s="3" t="s">
        <v>3</v>
      </c>
    </row>
    <row r="14" spans="1:5" ht="14.25">
      <c r="A14" s="37" t="s">
        <v>29</v>
      </c>
      <c r="B14" s="40"/>
      <c r="C14" s="40" t="s">
        <v>166</v>
      </c>
      <c r="E14" s="2"/>
    </row>
    <row r="15" spans="1:5" ht="14.25">
      <c r="A15" s="37" t="s">
        <v>30</v>
      </c>
      <c r="B15" s="40"/>
      <c r="C15" s="40">
        <v>1</v>
      </c>
      <c r="E15" s="2"/>
    </row>
    <row r="16" spans="1:5" ht="14.25">
      <c r="A16" s="37" t="s">
        <v>19</v>
      </c>
      <c r="B16" s="40"/>
      <c r="C16" s="40" t="s">
        <v>20</v>
      </c>
      <c r="E16" s="2"/>
    </row>
    <row r="17" spans="1:5" ht="14.25">
      <c r="A17" s="37" t="s">
        <v>32</v>
      </c>
      <c r="B17" s="40"/>
      <c r="C17" s="40" t="s">
        <v>147</v>
      </c>
      <c r="E17" s="2"/>
    </row>
    <row r="18" spans="1:5" ht="14.25">
      <c r="A18" s="35" t="s">
        <v>4</v>
      </c>
      <c r="B18" s="36"/>
      <c r="C18" s="36"/>
      <c r="E18" s="3" t="s">
        <v>4</v>
      </c>
    </row>
    <row r="19" spans="1:5" ht="14.25">
      <c r="A19" s="37" t="s">
        <v>18</v>
      </c>
      <c r="B19" s="40"/>
      <c r="C19" s="40">
        <v>32</v>
      </c>
      <c r="E19" s="2"/>
    </row>
    <row r="20" spans="1:5" ht="14.25">
      <c r="A20" s="37" t="s">
        <v>33</v>
      </c>
      <c r="B20" s="40"/>
      <c r="C20" s="40" t="s">
        <v>101</v>
      </c>
      <c r="E20" s="2"/>
    </row>
    <row r="21" spans="1:5" ht="14.25">
      <c r="A21" s="37" t="s">
        <v>34</v>
      </c>
      <c r="B21" s="40"/>
      <c r="C21" s="40">
        <v>4</v>
      </c>
      <c r="E21" s="2"/>
    </row>
    <row r="22" spans="1:5" ht="14.25">
      <c r="A22" s="37" t="s">
        <v>35</v>
      </c>
      <c r="B22" s="40"/>
      <c r="C22" s="40" t="s">
        <v>162</v>
      </c>
      <c r="E22" s="2"/>
    </row>
    <row r="23" spans="1:5" ht="14.25">
      <c r="A23" s="37" t="s">
        <v>163</v>
      </c>
      <c r="B23" s="40">
        <v>2</v>
      </c>
      <c r="C23" s="40"/>
      <c r="E23" s="2"/>
    </row>
    <row r="24" spans="1:5" ht="14.25">
      <c r="A24" s="35" t="s">
        <v>6</v>
      </c>
      <c r="B24" s="36"/>
      <c r="C24" s="36"/>
      <c r="E24" s="3" t="s">
        <v>6</v>
      </c>
    </row>
    <row r="25" spans="1:5" ht="14.25">
      <c r="A25" s="37" t="s">
        <v>40</v>
      </c>
      <c r="B25" s="40"/>
      <c r="C25" s="40"/>
      <c r="E25" s="2"/>
    </row>
    <row r="26" spans="1:5" ht="14.25">
      <c r="A26" s="37" t="s">
        <v>41</v>
      </c>
      <c r="B26" s="40"/>
      <c r="C26" s="40" t="s">
        <v>165</v>
      </c>
      <c r="E26" s="2"/>
    </row>
    <row r="27" spans="1:5" ht="14.25">
      <c r="A27" s="37" t="s">
        <v>42</v>
      </c>
      <c r="B27" s="40"/>
      <c r="C27" s="40" t="s">
        <v>164</v>
      </c>
      <c r="E27" s="2"/>
    </row>
    <row r="28" spans="1:5" ht="14.25">
      <c r="A28" s="35" t="s">
        <v>8</v>
      </c>
      <c r="B28" s="36"/>
      <c r="C28" s="36"/>
      <c r="E28" s="3" t="s">
        <v>8</v>
      </c>
    </row>
    <row r="29" spans="1:5" ht="14.25">
      <c r="A29" s="37" t="s">
        <v>46</v>
      </c>
      <c r="B29" s="40"/>
      <c r="C29" s="40">
        <v>1</v>
      </c>
      <c r="E29" s="2"/>
    </row>
    <row r="30" spans="1:5" ht="14.25">
      <c r="A30" s="37" t="s">
        <v>47</v>
      </c>
      <c r="B30" s="40"/>
      <c r="C30" s="40">
        <v>1</v>
      </c>
      <c r="E30" s="2"/>
    </row>
    <row r="31" spans="1:5" ht="14.25">
      <c r="A31" s="37" t="s">
        <v>48</v>
      </c>
      <c r="B31" s="40"/>
      <c r="C31" s="40">
        <v>4</v>
      </c>
      <c r="E31" s="2"/>
    </row>
    <row r="32" spans="1:5" ht="28.5">
      <c r="A32" s="37" t="s">
        <v>49</v>
      </c>
      <c r="B32" s="40"/>
      <c r="C32" s="40">
        <v>2</v>
      </c>
      <c r="E32" s="2"/>
    </row>
    <row r="33" spans="1:5" ht="14.25">
      <c r="A33" s="37" t="s">
        <v>50</v>
      </c>
      <c r="B33" s="40"/>
      <c r="C33" s="40">
        <v>1</v>
      </c>
      <c r="E33" s="2"/>
    </row>
    <row r="34" spans="1:5" ht="28.5">
      <c r="A34" s="35" t="s">
        <v>9</v>
      </c>
      <c r="B34" s="36"/>
      <c r="C34" s="36"/>
      <c r="E34" s="3" t="s">
        <v>9</v>
      </c>
    </row>
    <row r="35" spans="1:5" ht="14.25">
      <c r="A35" s="43" t="s">
        <v>149</v>
      </c>
      <c r="B35" s="40"/>
      <c r="C35" s="40" t="s">
        <v>150</v>
      </c>
      <c r="E35" s="4"/>
    </row>
    <row r="36" spans="1:5" ht="14.25">
      <c r="A36" s="37" t="s">
        <v>51</v>
      </c>
      <c r="B36" s="40"/>
      <c r="C36" s="40"/>
      <c r="E36" s="2"/>
    </row>
    <row r="37" spans="1:5" ht="14.25">
      <c r="A37" s="35" t="s">
        <v>10</v>
      </c>
      <c r="B37" s="36"/>
      <c r="C37" s="36"/>
      <c r="E37" s="3" t="s">
        <v>10</v>
      </c>
    </row>
    <row r="38" spans="1:5" ht="14.25">
      <c r="A38" s="37" t="s">
        <v>167</v>
      </c>
      <c r="B38" s="37"/>
      <c r="C38" s="40" t="s">
        <v>169</v>
      </c>
      <c r="E38" s="2"/>
    </row>
    <row r="39" spans="1:5" ht="14.25">
      <c r="A39" s="37"/>
      <c r="B39" s="37"/>
      <c r="C39" s="37"/>
      <c r="E39" s="2"/>
    </row>
    <row r="40" spans="1:5" ht="14.25">
      <c r="A40" s="37"/>
      <c r="B40" s="37"/>
      <c r="C40" s="37"/>
      <c r="E40" s="2"/>
    </row>
    <row r="41" spans="1:5" ht="14.25">
      <c r="A41" s="37"/>
      <c r="B41" s="37"/>
      <c r="C41" s="37"/>
      <c r="E41" s="2"/>
    </row>
    <row r="42" spans="1:5" ht="14.25">
      <c r="A42" s="37"/>
      <c r="B42" s="37"/>
      <c r="C42" s="37"/>
      <c r="E42" s="2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G9" sqref="G9"/>
    </sheetView>
  </sheetViews>
  <sheetFormatPr defaultColWidth="8.7109375" defaultRowHeight="15"/>
  <cols>
    <col min="1" max="1" width="30.421875" style="44" customWidth="1"/>
    <col min="2" max="2" width="19.57421875" style="44" customWidth="1"/>
    <col min="3" max="3" width="20.8515625" style="44" customWidth="1"/>
    <col min="4" max="4" width="2.57421875" style="44" customWidth="1"/>
    <col min="5" max="5" width="33.421875" style="44" customWidth="1"/>
    <col min="6" max="6" width="19.421875" style="44" customWidth="1"/>
    <col min="7" max="7" width="50.8515625" style="44" customWidth="1"/>
    <col min="8" max="16384" width="8.7109375" style="44" customWidth="1"/>
  </cols>
  <sheetData>
    <row r="1" spans="1:5" ht="55.5" customHeight="1">
      <c r="A1" s="31"/>
      <c r="B1" s="32"/>
      <c r="C1" s="33"/>
      <c r="D1" s="28"/>
      <c r="E1" s="1" t="s">
        <v>90</v>
      </c>
    </row>
    <row r="2" spans="1:5" ht="42.75" customHeight="1">
      <c r="A2" s="47" t="s">
        <v>54</v>
      </c>
      <c r="B2" s="47" t="s">
        <v>11</v>
      </c>
      <c r="C2" s="47" t="s">
        <v>75</v>
      </c>
      <c r="E2" s="45" t="s">
        <v>54</v>
      </c>
    </row>
    <row r="3" spans="1:5" ht="14.25">
      <c r="A3" s="48" t="s">
        <v>107</v>
      </c>
      <c r="B3" s="49"/>
      <c r="C3" s="49"/>
      <c r="E3" s="46" t="s">
        <v>116</v>
      </c>
    </row>
    <row r="4" spans="1:5" ht="14.25">
      <c r="A4" s="43" t="s">
        <v>106</v>
      </c>
      <c r="B4" s="50"/>
      <c r="C4" s="51" t="s">
        <v>105</v>
      </c>
      <c r="D4" s="30"/>
      <c r="E4" s="45"/>
    </row>
    <row r="5" spans="1:5" ht="14.25">
      <c r="A5" s="43" t="s">
        <v>108</v>
      </c>
      <c r="B5" s="51"/>
      <c r="C5" s="51" t="s">
        <v>109</v>
      </c>
      <c r="E5" s="45"/>
    </row>
    <row r="6" spans="1:5" ht="14.25">
      <c r="A6" s="43" t="s">
        <v>110</v>
      </c>
      <c r="B6" s="52"/>
      <c r="C6" s="51" t="s">
        <v>111</v>
      </c>
      <c r="E6" s="45"/>
    </row>
    <row r="7" spans="1:5" ht="14.25">
      <c r="A7" s="43" t="s">
        <v>112</v>
      </c>
      <c r="B7" s="53"/>
      <c r="C7" s="53" t="s">
        <v>113</v>
      </c>
      <c r="E7" s="45"/>
    </row>
    <row r="8" spans="1:5" ht="14.25">
      <c r="A8" s="43" t="s">
        <v>151</v>
      </c>
      <c r="B8" s="53" t="s">
        <v>152</v>
      </c>
      <c r="C8" s="53"/>
      <c r="E8" s="45"/>
    </row>
    <row r="9" spans="1:5" ht="46.5" customHeight="1">
      <c r="A9" s="43" t="s">
        <v>114</v>
      </c>
      <c r="B9" s="53"/>
      <c r="C9" s="54" t="s">
        <v>115</v>
      </c>
      <c r="E9" s="45"/>
    </row>
    <row r="10" spans="1:5" ht="14.25">
      <c r="A10" s="48" t="s">
        <v>117</v>
      </c>
      <c r="B10" s="49"/>
      <c r="C10" s="49"/>
      <c r="E10" s="46" t="s">
        <v>117</v>
      </c>
    </row>
    <row r="11" spans="1:5" ht="82.5">
      <c r="A11" s="43" t="s">
        <v>118</v>
      </c>
      <c r="B11" s="53"/>
      <c r="C11" s="54" t="s">
        <v>119</v>
      </c>
      <c r="E11" s="45"/>
    </row>
    <row r="12" spans="1:5" ht="14.25">
      <c r="A12" s="48" t="s">
        <v>120</v>
      </c>
      <c r="B12" s="49"/>
      <c r="C12" s="49"/>
      <c r="E12" s="46" t="s">
        <v>120</v>
      </c>
    </row>
    <row r="13" spans="1:5" ht="14.25">
      <c r="A13" s="43" t="s">
        <v>121</v>
      </c>
      <c r="B13" s="53"/>
      <c r="C13" s="53" t="s">
        <v>122</v>
      </c>
      <c r="E13" s="45"/>
    </row>
    <row r="14" spans="1:5" ht="14.25">
      <c r="A14" s="43" t="s">
        <v>123</v>
      </c>
      <c r="B14" s="53"/>
      <c r="C14" s="53"/>
      <c r="E14" s="45"/>
    </row>
    <row r="15" spans="1:5" ht="14.25">
      <c r="A15" s="43" t="s">
        <v>124</v>
      </c>
      <c r="B15" s="53"/>
      <c r="C15" s="53"/>
      <c r="E15" s="45"/>
    </row>
    <row r="16" spans="1:5" ht="14.25">
      <c r="A16" s="43" t="s">
        <v>125</v>
      </c>
      <c r="B16" s="53"/>
      <c r="C16" s="53" t="s">
        <v>142</v>
      </c>
      <c r="E16" s="45"/>
    </row>
    <row r="17" spans="1:5" ht="14.25">
      <c r="A17" s="43" t="s">
        <v>126</v>
      </c>
      <c r="B17" s="53"/>
      <c r="C17" s="53"/>
      <c r="E17" s="45"/>
    </row>
    <row r="18" spans="1:5" ht="14.25">
      <c r="A18" s="48" t="s">
        <v>127</v>
      </c>
      <c r="B18" s="49"/>
      <c r="C18" s="49"/>
      <c r="E18" s="46"/>
    </row>
    <row r="19" spans="1:5" ht="14.25">
      <c r="A19" s="43" t="s">
        <v>128</v>
      </c>
      <c r="B19" s="53"/>
      <c r="C19" s="53">
        <v>1</v>
      </c>
      <c r="E19" s="45"/>
    </row>
    <row r="20" spans="1:5" ht="14.25">
      <c r="A20" s="43" t="s">
        <v>129</v>
      </c>
      <c r="B20" s="53"/>
      <c r="C20" s="53">
        <v>1</v>
      </c>
      <c r="E20" s="45"/>
    </row>
    <row r="21" spans="1:5" ht="14.25">
      <c r="A21" s="48" t="s">
        <v>10</v>
      </c>
      <c r="B21" s="49"/>
      <c r="C21" s="49"/>
      <c r="E21" s="46" t="s">
        <v>10</v>
      </c>
    </row>
    <row r="22" spans="1:5" ht="14.25">
      <c r="A22" s="43" t="s">
        <v>167</v>
      </c>
      <c r="B22" s="53"/>
      <c r="C22" s="53" t="s">
        <v>170</v>
      </c>
      <c r="E22" s="45"/>
    </row>
    <row r="23" spans="1:5" ht="14.25">
      <c r="A23" s="43"/>
      <c r="B23" s="53"/>
      <c r="C23" s="53"/>
      <c r="E23" s="45"/>
    </row>
    <row r="24" spans="1:5" ht="14.25">
      <c r="A24" s="43"/>
      <c r="B24" s="53"/>
      <c r="C24" s="53"/>
      <c r="E24" s="45"/>
    </row>
    <row r="25" spans="1:5" ht="14.25">
      <c r="A25" s="43"/>
      <c r="B25" s="53"/>
      <c r="C25" s="53"/>
      <c r="E25" s="45"/>
    </row>
    <row r="26" spans="1:5" ht="14.25">
      <c r="A26" s="43"/>
      <c r="B26" s="43"/>
      <c r="C26" s="53"/>
      <c r="E26" s="45"/>
    </row>
  </sheetData>
  <sheetProtection password="C4A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zoomScalePageLayoutView="0" workbookViewId="0" topLeftCell="A1">
      <selection activeCell="C22" sqref="C22"/>
    </sheetView>
  </sheetViews>
  <sheetFormatPr defaultColWidth="8.7109375" defaultRowHeight="15"/>
  <cols>
    <col min="1" max="1" width="30.421875" style="29" customWidth="1"/>
    <col min="2" max="2" width="19.57421875" style="29" customWidth="1"/>
    <col min="3" max="3" width="20.8515625" style="29" customWidth="1"/>
    <col min="4" max="4" width="2.57421875" style="29" customWidth="1"/>
    <col min="5" max="5" width="33.421875" style="29" customWidth="1"/>
    <col min="6" max="6" width="19.421875" style="29" customWidth="1"/>
    <col min="7" max="7" width="50.8515625" style="29" customWidth="1"/>
    <col min="8" max="16384" width="8.7109375" style="29" customWidth="1"/>
  </cols>
  <sheetData>
    <row r="1" spans="1:5" ht="55.5" customHeight="1">
      <c r="A1" s="31"/>
      <c r="B1" s="32"/>
      <c r="C1" s="33"/>
      <c r="D1" s="28"/>
      <c r="E1" s="1" t="s">
        <v>90</v>
      </c>
    </row>
    <row r="2" spans="1:5" ht="42.75" customHeight="1">
      <c r="A2" s="34" t="s">
        <v>54</v>
      </c>
      <c r="B2" s="34" t="s">
        <v>11</v>
      </c>
      <c r="C2" s="34" t="s">
        <v>75</v>
      </c>
      <c r="E2" s="2" t="s">
        <v>54</v>
      </c>
    </row>
    <row r="3" spans="1:5" ht="14.25">
      <c r="A3" s="35" t="s">
        <v>130</v>
      </c>
      <c r="B3" s="36"/>
      <c r="C3" s="36"/>
      <c r="E3" s="3"/>
    </row>
    <row r="4" spans="1:5" ht="14.25">
      <c r="A4" s="37" t="s">
        <v>131</v>
      </c>
      <c r="B4" s="38" t="s">
        <v>159</v>
      </c>
      <c r="C4" s="38"/>
      <c r="D4" s="30"/>
      <c r="E4" s="2"/>
    </row>
    <row r="5" spans="1:5" ht="14.25">
      <c r="A5" s="37" t="s">
        <v>132</v>
      </c>
      <c r="B5" s="38" t="s">
        <v>109</v>
      </c>
      <c r="C5" s="38"/>
      <c r="E5" s="2"/>
    </row>
    <row r="6" spans="1:5" ht="14.25">
      <c r="A6" s="37" t="s">
        <v>133</v>
      </c>
      <c r="B6" s="39"/>
      <c r="C6" s="38" t="s">
        <v>134</v>
      </c>
      <c r="E6" s="2"/>
    </row>
    <row r="7" spans="1:5" ht="14.25">
      <c r="A7" s="37" t="s">
        <v>153</v>
      </c>
      <c r="B7" s="40"/>
      <c r="C7" s="40" t="s">
        <v>155</v>
      </c>
      <c r="E7" s="2"/>
    </row>
    <row r="8" spans="1:5" ht="14.25">
      <c r="A8" s="37" t="s">
        <v>154</v>
      </c>
      <c r="B8" s="40"/>
      <c r="C8" s="40" t="s">
        <v>156</v>
      </c>
      <c r="E8" s="2"/>
    </row>
    <row r="9" spans="1:5" ht="14.25">
      <c r="A9" s="37" t="s">
        <v>157</v>
      </c>
      <c r="B9" s="40"/>
      <c r="C9" s="40" t="s">
        <v>158</v>
      </c>
      <c r="E9" s="2"/>
    </row>
    <row r="10" spans="1:5" ht="14.25">
      <c r="A10" s="35" t="s">
        <v>10</v>
      </c>
      <c r="B10" s="36"/>
      <c r="C10" s="36"/>
      <c r="E10" s="3" t="s">
        <v>10</v>
      </c>
    </row>
    <row r="11" spans="1:5" ht="14.25">
      <c r="A11" s="37" t="s">
        <v>167</v>
      </c>
      <c r="B11" s="37"/>
      <c r="C11" s="40" t="s">
        <v>171</v>
      </c>
      <c r="E11" s="2"/>
    </row>
    <row r="12" spans="1:5" ht="14.25">
      <c r="A12" s="37"/>
      <c r="B12" s="37"/>
      <c r="C12" s="37"/>
      <c r="E12" s="2"/>
    </row>
    <row r="13" spans="1:5" ht="14.25">
      <c r="A13" s="37"/>
      <c r="B13" s="37"/>
      <c r="C13" s="37"/>
      <c r="E13" s="2"/>
    </row>
    <row r="14" spans="1:5" ht="14.25">
      <c r="A14" s="37"/>
      <c r="B14" s="37"/>
      <c r="C14" s="37"/>
      <c r="E14" s="2"/>
    </row>
    <row r="15" spans="1:5" ht="14.25">
      <c r="A15" s="37"/>
      <c r="B15" s="37"/>
      <c r="C15" s="37"/>
      <c r="E15" s="2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zoomScalePageLayoutView="0" workbookViewId="0" topLeftCell="A1">
      <selection activeCell="A1" sqref="A1:C33"/>
    </sheetView>
  </sheetViews>
  <sheetFormatPr defaultColWidth="8.7109375" defaultRowHeight="15"/>
  <cols>
    <col min="1" max="1" width="21.57421875" style="60" customWidth="1"/>
    <col min="2" max="2" width="22.7109375" style="60" customWidth="1"/>
    <col min="3" max="3" width="21.57421875" style="60" customWidth="1"/>
    <col min="4" max="4" width="1.8515625" style="60" customWidth="1"/>
    <col min="5" max="5" width="30.140625" style="60" customWidth="1"/>
    <col min="6" max="16384" width="8.7109375" style="60" customWidth="1"/>
  </cols>
  <sheetData>
    <row r="1" spans="1:5" ht="84" customHeight="1">
      <c r="A1" s="66"/>
      <c r="B1" s="67"/>
      <c r="C1" s="39"/>
      <c r="E1" s="1" t="s">
        <v>90</v>
      </c>
    </row>
    <row r="2" spans="1:5" ht="43.5" customHeight="1">
      <c r="A2" s="34" t="s">
        <v>54</v>
      </c>
      <c r="B2" s="68" t="s">
        <v>11</v>
      </c>
      <c r="C2" s="68" t="s">
        <v>12</v>
      </c>
      <c r="D2" s="61"/>
      <c r="E2" s="2" t="s">
        <v>54</v>
      </c>
    </row>
    <row r="3" spans="1:5" ht="14.25">
      <c r="A3" s="69" t="s">
        <v>56</v>
      </c>
      <c r="B3" s="69"/>
      <c r="C3" s="69"/>
      <c r="D3" s="62"/>
      <c r="E3" s="8" t="s">
        <v>56</v>
      </c>
    </row>
    <row r="4" spans="1:5" ht="14.25">
      <c r="A4" s="70" t="s">
        <v>13</v>
      </c>
      <c r="B4" s="71"/>
      <c r="C4" s="71">
        <v>24</v>
      </c>
      <c r="D4" s="63"/>
      <c r="E4" s="9"/>
    </row>
    <row r="5" spans="1:5" ht="14.25">
      <c r="A5" s="72" t="s">
        <v>61</v>
      </c>
      <c r="B5" s="73" t="s">
        <v>183</v>
      </c>
      <c r="C5" s="73"/>
      <c r="D5" s="63"/>
      <c r="E5" s="9"/>
    </row>
    <row r="6" spans="1:5" ht="14.25">
      <c r="A6" s="70" t="s">
        <v>62</v>
      </c>
      <c r="B6" s="71"/>
      <c r="C6" s="71">
        <v>8</v>
      </c>
      <c r="D6" s="63"/>
      <c r="E6" s="9"/>
    </row>
    <row r="7" spans="1:5" ht="14.25">
      <c r="A7" s="70" t="s">
        <v>63</v>
      </c>
      <c r="B7" s="39"/>
      <c r="C7" s="71">
        <v>60</v>
      </c>
      <c r="D7" s="63"/>
      <c r="E7" s="9"/>
    </row>
    <row r="8" spans="1:5" ht="14.25">
      <c r="A8" s="70" t="s">
        <v>55</v>
      </c>
      <c r="B8" s="71" t="s">
        <v>64</v>
      </c>
      <c r="C8" s="71"/>
      <c r="D8" s="63"/>
      <c r="E8" s="9"/>
    </row>
    <row r="9" spans="1:5" ht="14.25">
      <c r="A9" s="70" t="s">
        <v>65</v>
      </c>
      <c r="B9" s="74"/>
      <c r="C9" s="74" t="s">
        <v>160</v>
      </c>
      <c r="D9" s="63"/>
      <c r="E9" s="9"/>
    </row>
    <row r="10" spans="1:5" ht="14.25">
      <c r="A10" s="70" t="s">
        <v>87</v>
      </c>
      <c r="B10" s="75">
        <v>0.99</v>
      </c>
      <c r="C10" s="71"/>
      <c r="D10" s="63"/>
      <c r="E10" s="9"/>
    </row>
    <row r="11" spans="1:5" ht="14.25">
      <c r="A11" s="69" t="s">
        <v>57</v>
      </c>
      <c r="B11" s="76"/>
      <c r="C11" s="76"/>
      <c r="D11" s="64"/>
      <c r="E11" s="8" t="s">
        <v>57</v>
      </c>
    </row>
    <row r="12" spans="1:5" ht="14.25">
      <c r="A12" s="70" t="s">
        <v>25</v>
      </c>
      <c r="B12" s="71" t="s">
        <v>26</v>
      </c>
      <c r="C12" s="71"/>
      <c r="D12" s="64"/>
      <c r="E12" s="9"/>
    </row>
    <row r="13" spans="1:5" ht="14.25">
      <c r="A13" s="77" t="s">
        <v>66</v>
      </c>
      <c r="B13" s="78" t="s">
        <v>39</v>
      </c>
      <c r="C13" s="71"/>
      <c r="D13" s="64"/>
      <c r="E13" s="9"/>
    </row>
    <row r="14" spans="1:5" ht="14.25">
      <c r="A14" s="77" t="s">
        <v>67</v>
      </c>
      <c r="B14" s="78" t="s">
        <v>39</v>
      </c>
      <c r="C14" s="71"/>
      <c r="D14" s="64"/>
      <c r="E14" s="9"/>
    </row>
    <row r="15" spans="1:5" ht="14.25">
      <c r="A15" s="77" t="s">
        <v>68</v>
      </c>
      <c r="B15" s="78" t="s">
        <v>39</v>
      </c>
      <c r="C15" s="71"/>
      <c r="D15" s="64"/>
      <c r="E15" s="9"/>
    </row>
    <row r="16" spans="1:5" ht="14.25">
      <c r="A16" s="70" t="s">
        <v>69</v>
      </c>
      <c r="B16" s="71" t="s">
        <v>39</v>
      </c>
      <c r="C16" s="71"/>
      <c r="D16" s="64"/>
      <c r="E16" s="9"/>
    </row>
    <row r="17" spans="1:5" ht="14.25">
      <c r="A17" s="69" t="s">
        <v>58</v>
      </c>
      <c r="B17" s="76"/>
      <c r="C17" s="76"/>
      <c r="D17" s="64"/>
      <c r="E17" s="8" t="s">
        <v>58</v>
      </c>
    </row>
    <row r="18" spans="1:5" ht="14.25">
      <c r="A18" s="70" t="s">
        <v>70</v>
      </c>
      <c r="B18" s="71" t="s">
        <v>39</v>
      </c>
      <c r="C18" s="71"/>
      <c r="D18" s="64"/>
      <c r="E18" s="9"/>
    </row>
    <row r="19" spans="1:5" ht="14.25">
      <c r="A19" s="70" t="s">
        <v>71</v>
      </c>
      <c r="B19" s="71" t="s">
        <v>39</v>
      </c>
      <c r="C19" s="71"/>
      <c r="D19" s="64"/>
      <c r="E19" s="9"/>
    </row>
    <row r="20" spans="1:5" ht="14.25">
      <c r="A20" s="69" t="s">
        <v>59</v>
      </c>
      <c r="B20" s="76"/>
      <c r="C20" s="76"/>
      <c r="D20" s="64"/>
      <c r="E20" s="8" t="s">
        <v>59</v>
      </c>
    </row>
    <row r="21" spans="1:5" ht="14.25">
      <c r="A21" s="72" t="s">
        <v>89</v>
      </c>
      <c r="B21" s="73"/>
      <c r="C21" s="73" t="s">
        <v>184</v>
      </c>
      <c r="D21" s="64"/>
      <c r="E21" s="9"/>
    </row>
    <row r="22" spans="1:5" ht="14.25">
      <c r="A22" s="70" t="s">
        <v>161</v>
      </c>
      <c r="B22" s="71"/>
      <c r="C22" s="78" t="s">
        <v>45</v>
      </c>
      <c r="D22" s="64"/>
      <c r="E22" s="9"/>
    </row>
    <row r="23" spans="1:5" ht="14.25">
      <c r="A23" s="69" t="s">
        <v>60</v>
      </c>
      <c r="B23" s="76"/>
      <c r="C23" s="76"/>
      <c r="D23" s="64"/>
      <c r="E23" s="8" t="s">
        <v>60</v>
      </c>
    </row>
    <row r="24" spans="1:5" ht="14.25">
      <c r="A24" s="70" t="s">
        <v>72</v>
      </c>
      <c r="B24" s="71"/>
      <c r="C24" s="71">
        <v>1</v>
      </c>
      <c r="D24" s="64"/>
      <c r="E24" s="9"/>
    </row>
    <row r="25" spans="1:5" ht="14.25">
      <c r="A25" s="70" t="s">
        <v>73</v>
      </c>
      <c r="B25" s="71"/>
      <c r="C25" s="78">
        <v>1</v>
      </c>
      <c r="D25" s="64"/>
      <c r="E25" s="9"/>
    </row>
    <row r="26" spans="1:5" ht="14.25">
      <c r="A26" s="70" t="s">
        <v>86</v>
      </c>
      <c r="B26" s="71"/>
      <c r="C26" s="79">
        <v>3</v>
      </c>
      <c r="D26" s="65"/>
      <c r="E26" s="9"/>
    </row>
    <row r="27" spans="1:5" ht="14.25">
      <c r="A27" s="70" t="s">
        <v>74</v>
      </c>
      <c r="B27" s="78" t="s">
        <v>88</v>
      </c>
      <c r="C27" s="71"/>
      <c r="D27" s="63"/>
      <c r="E27" s="9"/>
    </row>
    <row r="28" spans="1:5" ht="14.25">
      <c r="A28" s="69" t="s">
        <v>10</v>
      </c>
      <c r="B28" s="76"/>
      <c r="C28" s="76"/>
      <c r="D28" s="64"/>
      <c r="E28" s="8" t="s">
        <v>10</v>
      </c>
    </row>
    <row r="29" spans="1:5" ht="14.25">
      <c r="A29" s="70" t="s">
        <v>167</v>
      </c>
      <c r="B29" s="70"/>
      <c r="C29" s="71" t="s">
        <v>172</v>
      </c>
      <c r="E29" s="9"/>
    </row>
    <row r="30" spans="1:5" ht="14.25">
      <c r="A30" s="70"/>
      <c r="B30" s="70"/>
      <c r="C30" s="70"/>
      <c r="E30" s="9"/>
    </row>
    <row r="31" spans="1:5" ht="14.25">
      <c r="A31" s="70"/>
      <c r="B31" s="70"/>
      <c r="C31" s="70"/>
      <c r="E31" s="9"/>
    </row>
    <row r="32" spans="1:5" ht="14.25">
      <c r="A32" s="70"/>
      <c r="B32" s="70"/>
      <c r="C32" s="70"/>
      <c r="E32" s="9"/>
    </row>
    <row r="33" spans="1:5" ht="14.25">
      <c r="A33" s="70"/>
      <c r="B33" s="70"/>
      <c r="C33" s="70"/>
      <c r="E33" s="9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2021-09-15T10:22:53Z</cp:lastPrinted>
  <dcterms:created xsi:type="dcterms:W3CDTF">2021-02-15T13:20:23Z</dcterms:created>
  <dcterms:modified xsi:type="dcterms:W3CDTF">2021-09-29T13:02:19Z</dcterms:modified>
  <cp:category/>
  <cp:version/>
  <cp:contentType/>
  <cp:contentStatus/>
</cp:coreProperties>
</file>