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bookViews>
    <workbookView xWindow="0" yWindow="0" windowWidth="20490" windowHeight="7530" activeTab="1"/>
  </bookViews>
  <sheets>
    <sheet name="CORE_FACILITIES" sheetId="1" r:id="rId1"/>
    <sheet name="NANOBIO" sheetId="5" r:id="rId2"/>
    <sheet name="DRUGTECH" sheetId="6" r:id="rId3"/>
  </sheets>
  <definedNames>
    <definedName name="_xlnm.Print_Area" localSheetId="1">'NANOBIO'!$A$1:$H$4</definedName>
  </definedNames>
  <calcPr calcId="162913"/>
</workbook>
</file>

<file path=xl/sharedStrings.xml><?xml version="1.0" encoding="utf-8"?>
<sst xmlns="http://schemas.openxmlformats.org/spreadsheetml/2006/main" count="94" uniqueCount="47">
  <si>
    <t>VŘ 030 - odborná literatura pro pediatrii</t>
  </si>
  <si>
    <t>VŘ 003 - Fluorescence/luminiscence/rtg do VIV</t>
  </si>
  <si>
    <t>VŘ 004 - UZ</t>
  </si>
  <si>
    <t>VŘ 005 - Kvadrupol (LC-MS)</t>
  </si>
  <si>
    <t>VŘ 007 - Western blot</t>
  </si>
  <si>
    <t>VŘ 020 - Extracellular Flux Analyzer</t>
  </si>
  <si>
    <t>VŘ 031 - HW</t>
  </si>
  <si>
    <t>VŘ 032 na části - Materiál I</t>
  </si>
  <si>
    <t>VŘ 035 na části - SW</t>
  </si>
  <si>
    <t>VŘ 009 na části - Laboratoř mikrobiologie</t>
  </si>
  <si>
    <t>VŘ 010 - Automatický izolátor nukleových kyselin</t>
  </si>
  <si>
    <t>VŘ 011 - GeneXpert</t>
  </si>
  <si>
    <t>VŘ 012 - FilmArray</t>
  </si>
  <si>
    <t>VŘ 016 na části - Laboratoř průtokové cytometrie</t>
  </si>
  <si>
    <t>VŘ 018 na části - Vybavení vivária</t>
  </si>
  <si>
    <t xml:space="preserve">VŘ 019 na části - Spektrofotometry </t>
  </si>
  <si>
    <t>VŘ 006 na části - Laboratoř farmakologie</t>
  </si>
  <si>
    <t>VŘ 017 - Centrum patofyziologie v chirurgii</t>
  </si>
  <si>
    <t>VŘ 022 na části - Běžné přístroje a vybavení</t>
  </si>
  <si>
    <t>VŘ 024 - ProFlex PCR</t>
  </si>
  <si>
    <t>VŘ 025 na části - Drobné vybavení farmakologie</t>
  </si>
  <si>
    <t>VŘ 014 na části - Laboratoř elektronové mikroskopie</t>
  </si>
  <si>
    <t>VŘ 015 - SEM</t>
  </si>
  <si>
    <t>VŘ 023 na části - PCR</t>
  </si>
  <si>
    <t>VŘ 026 - Nábytek do školících laboratoří</t>
  </si>
  <si>
    <t>VŘ 028 - 3D tiskárna</t>
  </si>
  <si>
    <t>VŘ 029 - Termokamera</t>
  </si>
  <si>
    <t>VŘ 002 na části - Sklíčkový scanner vč. SW</t>
  </si>
  <si>
    <t>VŘ 008 - Destičkový reader Spark</t>
  </si>
  <si>
    <t>VŘ 013 na části - Laboratoř gastroenterologie</t>
  </si>
  <si>
    <t>VŘ 027 - Server</t>
  </si>
  <si>
    <t>VŘ 036 na části - Materiál II</t>
  </si>
  <si>
    <t>VŘ 021 na části - Elektrofyziologická laboratoř</t>
  </si>
  <si>
    <t>PŘEHLED VÝBĚROVÝCH ŘÍZENÍ K PROJEKTU CORE FACILITIES</t>
  </si>
  <si>
    <t>Název</t>
  </si>
  <si>
    <t>Počet částí</t>
  </si>
  <si>
    <t>-</t>
  </si>
  <si>
    <t>PŘEHLED VÝBĚROVÝCH ŘÍZENÍ K PROJEKTU ITI - NANOBIO</t>
  </si>
  <si>
    <r>
      <t xml:space="preserve">Předpokládaná hodnota zakázky 
v </t>
    </r>
    <r>
      <rPr>
        <b/>
        <sz val="11"/>
        <color rgb="FFFF0000"/>
        <rFont val="Calibri"/>
        <family val="2"/>
        <scheme val="minor"/>
      </rPr>
      <t>Kč vč. DPH</t>
    </r>
  </si>
  <si>
    <t>PŘEHLED VÝBĚROVÝCH ŘÍZENÍ K PROJEKTU ITI - DRUGTECH</t>
  </si>
  <si>
    <t>Dodávka přístrojů pro projekt NANOBIO</t>
  </si>
  <si>
    <t>Může se jednat o jednu zakázku na 7+2 = 9 částí.</t>
  </si>
  <si>
    <t>Bez obnovení soutěže.</t>
  </si>
  <si>
    <t>Bude se soutěžit s CORE FACILITIES VŘ 018 na části - Vybavení vivária- Jedná se o další dvě zařízení do vivária s obdobným okruhem dodavatelů.</t>
  </si>
  <si>
    <t>S obnovením soutěže.</t>
  </si>
  <si>
    <t>Plnění související s přístroji v CORE FACILITIES.</t>
  </si>
  <si>
    <t>Max. počet člověkohodin na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</si>
</sst>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/>
    </xf>
    <xf numFmtId="0" fontId="6" fillId="0" borderId="0" xfId="0" applyFont="1"/>
    <xf numFmtId="0" fontId="8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0" fontId="0" fillId="2" borderId="1" xfId="0" applyFill="1" applyBorder="1" applyAlignment="1" quotePrefix="1">
      <alignment horizontal="center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2" xfId="0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9"/>
  <sheetViews>
    <sheetView workbookViewId="0" topLeftCell="A15">
      <selection activeCell="D39" sqref="D39"/>
    </sheetView>
  </sheetViews>
  <sheetFormatPr defaultColWidth="9.140625" defaultRowHeight="15"/>
  <cols>
    <col min="1" max="1" width="52.8515625" style="2" customWidth="1"/>
    <col min="2" max="2" width="20.8515625" style="3" customWidth="1"/>
    <col min="3" max="3" width="9.140625" style="3" customWidth="1"/>
    <col min="4" max="4" width="15.7109375" style="3" customWidth="1"/>
    <col min="5" max="16384" width="9.140625" style="3" customWidth="1"/>
  </cols>
  <sheetData>
    <row r="1" spans="1:4" ht="15.75">
      <c r="A1" s="8" t="s">
        <v>33</v>
      </c>
      <c r="B1" s="1"/>
      <c r="C1" s="1"/>
      <c r="D1" s="1"/>
    </row>
    <row r="2" spans="2:4" ht="15">
      <c r="B2" s="1"/>
      <c r="C2" s="1"/>
      <c r="D2" s="1"/>
    </row>
    <row r="3" spans="1:4" s="6" customFormat="1" ht="45">
      <c r="A3" s="13" t="s">
        <v>34</v>
      </c>
      <c r="B3" s="14" t="s">
        <v>38</v>
      </c>
      <c r="C3" s="14" t="s">
        <v>35</v>
      </c>
      <c r="D3" s="14" t="s">
        <v>46</v>
      </c>
    </row>
    <row r="4" spans="1:4" s="4" customFormat="1" ht="15">
      <c r="A4" s="10" t="s">
        <v>27</v>
      </c>
      <c r="B4" s="9">
        <v>4894959</v>
      </c>
      <c r="C4" s="7">
        <v>2</v>
      </c>
      <c r="D4" s="15" t="s">
        <v>36</v>
      </c>
    </row>
    <row r="5" spans="1:4" s="4" customFormat="1" ht="15">
      <c r="A5" s="10" t="s">
        <v>1</v>
      </c>
      <c r="B5" s="9">
        <v>13116679</v>
      </c>
      <c r="C5" s="15" t="s">
        <v>36</v>
      </c>
      <c r="D5" s="15" t="s">
        <v>36</v>
      </c>
    </row>
    <row r="6" spans="1:4" s="4" customFormat="1" ht="15">
      <c r="A6" s="17" t="s">
        <v>2</v>
      </c>
      <c r="B6" s="18">
        <v>14556762</v>
      </c>
      <c r="C6" s="19" t="s">
        <v>36</v>
      </c>
      <c r="D6" s="19">
        <v>50</v>
      </c>
    </row>
    <row r="7" spans="1:4" s="4" customFormat="1" ht="15">
      <c r="A7" s="20" t="s">
        <v>3</v>
      </c>
      <c r="B7" s="18">
        <v>14992635</v>
      </c>
      <c r="C7" s="19" t="s">
        <v>36</v>
      </c>
      <c r="D7" s="19">
        <v>50</v>
      </c>
    </row>
    <row r="8" spans="1:4" s="4" customFormat="1" ht="15">
      <c r="A8" s="11" t="s">
        <v>16</v>
      </c>
      <c r="B8" s="9">
        <v>1874373</v>
      </c>
      <c r="C8" s="7">
        <v>3</v>
      </c>
      <c r="D8" s="15" t="s">
        <v>36</v>
      </c>
    </row>
    <row r="9" spans="1:4" s="4" customFormat="1" ht="15">
      <c r="A9" s="20" t="s">
        <v>4</v>
      </c>
      <c r="B9" s="18">
        <v>2229280</v>
      </c>
      <c r="C9" s="19" t="s">
        <v>36</v>
      </c>
      <c r="D9" s="19">
        <v>50</v>
      </c>
    </row>
    <row r="10" spans="1:4" s="4" customFormat="1" ht="15">
      <c r="A10" s="11" t="s">
        <v>28</v>
      </c>
      <c r="B10" s="9">
        <v>4598000</v>
      </c>
      <c r="C10" s="15" t="s">
        <v>36</v>
      </c>
      <c r="D10" s="15" t="s">
        <v>36</v>
      </c>
    </row>
    <row r="11" spans="1:4" s="4" customFormat="1" ht="15">
      <c r="A11" s="11" t="s">
        <v>9</v>
      </c>
      <c r="B11" s="9">
        <v>9170398</v>
      </c>
      <c r="C11" s="7">
        <v>3</v>
      </c>
      <c r="D11" s="15" t="s">
        <v>36</v>
      </c>
    </row>
    <row r="12" spans="1:4" s="4" customFormat="1" ht="15">
      <c r="A12" s="11" t="s">
        <v>10</v>
      </c>
      <c r="B12" s="9">
        <v>686023</v>
      </c>
      <c r="C12" s="15" t="s">
        <v>36</v>
      </c>
      <c r="D12" s="15" t="s">
        <v>36</v>
      </c>
    </row>
    <row r="13" spans="1:4" s="4" customFormat="1" ht="15">
      <c r="A13" s="11" t="s">
        <v>11</v>
      </c>
      <c r="B13" s="9">
        <v>1329790</v>
      </c>
      <c r="C13" s="15" t="s">
        <v>36</v>
      </c>
      <c r="D13" s="15" t="s">
        <v>36</v>
      </c>
    </row>
    <row r="14" spans="1:4" s="4" customFormat="1" ht="15">
      <c r="A14" s="11" t="s">
        <v>12</v>
      </c>
      <c r="B14" s="9">
        <v>988927</v>
      </c>
      <c r="C14" s="15" t="s">
        <v>36</v>
      </c>
      <c r="D14" s="15" t="s">
        <v>36</v>
      </c>
    </row>
    <row r="15" spans="1:4" s="4" customFormat="1" ht="15">
      <c r="A15" s="11" t="s">
        <v>29</v>
      </c>
      <c r="B15" s="9">
        <v>30873276</v>
      </c>
      <c r="C15" s="7">
        <v>14</v>
      </c>
      <c r="D15" s="15" t="s">
        <v>36</v>
      </c>
    </row>
    <row r="16" spans="1:4" s="4" customFormat="1" ht="15">
      <c r="A16" s="11" t="s">
        <v>21</v>
      </c>
      <c r="B16" s="9">
        <v>11901314</v>
      </c>
      <c r="C16" s="7">
        <v>3</v>
      </c>
      <c r="D16" s="15" t="s">
        <v>36</v>
      </c>
    </row>
    <row r="17" spans="1:4" s="4" customFormat="1" ht="15">
      <c r="A17" s="11" t="s">
        <v>22</v>
      </c>
      <c r="B17" s="9">
        <v>6015092</v>
      </c>
      <c r="C17" s="15" t="s">
        <v>36</v>
      </c>
      <c r="D17" s="15" t="s">
        <v>36</v>
      </c>
    </row>
    <row r="18" spans="1:4" s="4" customFormat="1" ht="15">
      <c r="A18" s="11" t="s">
        <v>13</v>
      </c>
      <c r="B18" s="9">
        <v>6591669</v>
      </c>
      <c r="C18" s="7">
        <v>2</v>
      </c>
      <c r="D18" s="15" t="s">
        <v>36</v>
      </c>
    </row>
    <row r="19" spans="1:4" s="4" customFormat="1" ht="15">
      <c r="A19" s="11" t="s">
        <v>17</v>
      </c>
      <c r="B19" s="9">
        <v>964159</v>
      </c>
      <c r="C19" s="15" t="s">
        <v>36</v>
      </c>
      <c r="D19" s="15" t="s">
        <v>36</v>
      </c>
    </row>
    <row r="20" spans="1:4" s="4" customFormat="1" ht="15">
      <c r="A20" s="11" t="s">
        <v>14</v>
      </c>
      <c r="B20" s="9">
        <v>5501615</v>
      </c>
      <c r="C20" s="7">
        <v>7</v>
      </c>
      <c r="D20" s="15" t="s">
        <v>36</v>
      </c>
    </row>
    <row r="21" spans="1:4" s="4" customFormat="1" ht="15">
      <c r="A21" s="11" t="s">
        <v>15</v>
      </c>
      <c r="B21" s="9">
        <v>593467</v>
      </c>
      <c r="C21" s="7">
        <v>2</v>
      </c>
      <c r="D21" s="15" t="s">
        <v>36</v>
      </c>
    </row>
    <row r="22" spans="1:4" s="4" customFormat="1" ht="15">
      <c r="A22" s="20" t="s">
        <v>5</v>
      </c>
      <c r="B22" s="18">
        <v>7622648</v>
      </c>
      <c r="C22" s="19" t="s">
        <v>36</v>
      </c>
      <c r="D22" s="19">
        <v>50</v>
      </c>
    </row>
    <row r="23" spans="1:16381" s="4" customFormat="1" ht="15">
      <c r="A23" s="11" t="s">
        <v>32</v>
      </c>
      <c r="B23" s="9">
        <f>1713517-77000</f>
        <v>1636517</v>
      </c>
      <c r="C23" s="7">
        <v>3</v>
      </c>
      <c r="D23" s="15" t="s">
        <v>36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</row>
    <row r="24" spans="1:4" s="4" customFormat="1" ht="15">
      <c r="A24" s="11" t="s">
        <v>18</v>
      </c>
      <c r="B24" s="9">
        <v>6624351</v>
      </c>
      <c r="C24" s="7">
        <v>15</v>
      </c>
      <c r="D24" s="15" t="s">
        <v>36</v>
      </c>
    </row>
    <row r="25" spans="1:4" s="4" customFormat="1" ht="15">
      <c r="A25" s="20" t="s">
        <v>23</v>
      </c>
      <c r="B25" s="18">
        <v>4552969</v>
      </c>
      <c r="C25" s="21">
        <v>5</v>
      </c>
      <c r="D25" s="21">
        <v>250</v>
      </c>
    </row>
    <row r="26" spans="1:4" s="4" customFormat="1" ht="15">
      <c r="A26" s="11" t="s">
        <v>19</v>
      </c>
      <c r="B26" s="9">
        <v>271192</v>
      </c>
      <c r="C26" s="15" t="s">
        <v>36</v>
      </c>
      <c r="D26" s="15" t="s">
        <v>36</v>
      </c>
    </row>
    <row r="27" spans="1:4" s="4" customFormat="1" ht="15">
      <c r="A27" s="11" t="s">
        <v>20</v>
      </c>
      <c r="B27" s="9">
        <v>362987.9</v>
      </c>
      <c r="C27" s="7">
        <v>3</v>
      </c>
      <c r="D27" s="15" t="s">
        <v>36</v>
      </c>
    </row>
    <row r="28" spans="1:4" s="4" customFormat="1" ht="15">
      <c r="A28" s="11" t="s">
        <v>24</v>
      </c>
      <c r="B28" s="9">
        <v>175639</v>
      </c>
      <c r="C28" s="15" t="s">
        <v>36</v>
      </c>
      <c r="D28" s="15" t="s">
        <v>36</v>
      </c>
    </row>
    <row r="29" spans="1:4" s="4" customFormat="1" ht="15" hidden="1">
      <c r="A29" s="12" t="s">
        <v>30</v>
      </c>
      <c r="B29" s="9">
        <v>207515</v>
      </c>
      <c r="C29" s="7"/>
      <c r="D29" s="15" t="s">
        <v>36</v>
      </c>
    </row>
    <row r="30" spans="1:4" s="4" customFormat="1" ht="15">
      <c r="A30" s="11" t="s">
        <v>25</v>
      </c>
      <c r="B30" s="9">
        <v>797371</v>
      </c>
      <c r="C30" s="15" t="s">
        <v>36</v>
      </c>
      <c r="D30" s="15" t="s">
        <v>36</v>
      </c>
    </row>
    <row r="31" spans="1:4" s="4" customFormat="1" ht="15">
      <c r="A31" s="11" t="s">
        <v>26</v>
      </c>
      <c r="B31" s="9">
        <v>1025779</v>
      </c>
      <c r="C31" s="15" t="s">
        <v>36</v>
      </c>
      <c r="D31" s="15" t="s">
        <v>36</v>
      </c>
    </row>
    <row r="32" spans="1:4" s="4" customFormat="1" ht="15" hidden="1">
      <c r="A32" s="10" t="s">
        <v>0</v>
      </c>
      <c r="B32" s="9">
        <v>80000</v>
      </c>
      <c r="C32" s="7"/>
      <c r="D32" s="7" t="s">
        <v>36</v>
      </c>
    </row>
    <row r="33" spans="1:4" s="4" customFormat="1" ht="15" hidden="1">
      <c r="A33" s="11" t="s">
        <v>6</v>
      </c>
      <c r="B33" s="9">
        <f>118000-58000</f>
        <v>60000</v>
      </c>
      <c r="C33" s="7"/>
      <c r="D33" s="7" t="s">
        <v>36</v>
      </c>
    </row>
    <row r="34" spans="1:4" s="4" customFormat="1" ht="15">
      <c r="A34" s="22" t="s">
        <v>7</v>
      </c>
      <c r="B34" s="18">
        <v>4069834.71</v>
      </c>
      <c r="C34" s="21">
        <v>22</v>
      </c>
      <c r="D34" s="21">
        <v>700</v>
      </c>
    </row>
    <row r="35" spans="1:4" s="4" customFormat="1" ht="15">
      <c r="A35" s="22" t="s">
        <v>8</v>
      </c>
      <c r="B35" s="18">
        <v>3471088</v>
      </c>
      <c r="C35" s="21">
        <v>7</v>
      </c>
      <c r="D35" s="21">
        <v>350</v>
      </c>
    </row>
    <row r="36" spans="1:18" ht="15">
      <c r="A36" s="12" t="s">
        <v>31</v>
      </c>
      <c r="B36" s="9">
        <v>4069834.71</v>
      </c>
      <c r="C36" s="7">
        <v>22</v>
      </c>
      <c r="D36" s="15" t="s">
        <v>36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4" ht="15">
      <c r="A37" s="24"/>
      <c r="B37" s="24"/>
      <c r="C37" s="24"/>
      <c r="D37" s="24"/>
    </row>
    <row r="38" ht="15">
      <c r="A38" s="23" t="s">
        <v>42</v>
      </c>
    </row>
    <row r="39" ht="15">
      <c r="A39" s="12" t="s">
        <v>44</v>
      </c>
    </row>
  </sheetData>
  <mergeCells count="1">
    <mergeCell ref="A37:D37"/>
  </mergeCells>
  <printOptions/>
  <pageMargins left="0.7" right="0.7" top="0.787401575" bottom="0.7874015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 topLeftCell="A1">
      <selection activeCell="D3" sqref="D3:G4"/>
    </sheetView>
  </sheetViews>
  <sheetFormatPr defaultColWidth="9.140625" defaultRowHeight="15"/>
  <cols>
    <col min="1" max="1" width="52.8515625" style="0" customWidth="1"/>
    <col min="2" max="2" width="20.8515625" style="0" customWidth="1"/>
  </cols>
  <sheetData>
    <row r="1" spans="1:3" ht="15.75">
      <c r="A1" s="8" t="s">
        <v>37</v>
      </c>
      <c r="B1" s="1"/>
      <c r="C1" s="1"/>
    </row>
    <row r="2" spans="1:3" ht="15">
      <c r="A2" s="2"/>
      <c r="B2" s="1"/>
      <c r="C2" s="1"/>
    </row>
    <row r="3" spans="1:3" ht="45">
      <c r="A3" s="13" t="s">
        <v>34</v>
      </c>
      <c r="B3" s="14" t="s">
        <v>38</v>
      </c>
      <c r="C3" s="14" t="s">
        <v>35</v>
      </c>
    </row>
    <row r="4" spans="1:3" ht="15">
      <c r="A4" s="10" t="s">
        <v>40</v>
      </c>
      <c r="B4" s="9">
        <v>5829330.17</v>
      </c>
      <c r="C4" s="7">
        <v>9</v>
      </c>
    </row>
    <row r="6" ht="15">
      <c r="A6" s="16" t="s">
        <v>45</v>
      </c>
    </row>
  </sheetData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D3" sqref="D3:G4"/>
    </sheetView>
  </sheetViews>
  <sheetFormatPr defaultColWidth="9.140625" defaultRowHeight="15"/>
  <cols>
    <col min="1" max="1" width="52.8515625" style="0" customWidth="1"/>
    <col min="2" max="2" width="20.8515625" style="0" customWidth="1"/>
  </cols>
  <sheetData>
    <row r="1" spans="1:3" ht="15.75">
      <c r="A1" s="8" t="s">
        <v>39</v>
      </c>
      <c r="B1" s="1"/>
      <c r="C1" s="1"/>
    </row>
    <row r="2" spans="1:3" ht="15">
      <c r="A2" s="2"/>
      <c r="B2" s="1"/>
      <c r="C2" s="1"/>
    </row>
    <row r="3" spans="1:3" ht="45">
      <c r="A3" s="13" t="s">
        <v>34</v>
      </c>
      <c r="B3" s="14" t="s">
        <v>38</v>
      </c>
      <c r="C3" s="14" t="s">
        <v>35</v>
      </c>
    </row>
    <row r="4" spans="1:3" ht="15">
      <c r="A4" s="10" t="s">
        <v>14</v>
      </c>
      <c r="B4" s="9">
        <v>448391</v>
      </c>
      <c r="C4" s="7">
        <v>2</v>
      </c>
    </row>
    <row r="6" ht="15">
      <c r="A6" s="16" t="s">
        <v>43</v>
      </c>
    </row>
    <row r="7" ht="15">
      <c r="A7" s="16" t="s">
        <v>41</v>
      </c>
    </row>
  </sheetData>
  <printOptions/>
  <pageMargins left="0.7" right="0.7" top="0.787401575" bottom="0.7874015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Ing. Petr Vlášek</cp:lastModifiedBy>
  <cp:lastPrinted>2017-08-10T06:13:12Z</cp:lastPrinted>
  <dcterms:created xsi:type="dcterms:W3CDTF">2016-08-12T09:17:35Z</dcterms:created>
  <dcterms:modified xsi:type="dcterms:W3CDTF">2017-08-14T12:29:33Z</dcterms:modified>
  <cp:category/>
  <cp:version/>
  <cp:contentType/>
  <cp:contentStatus/>
</cp:coreProperties>
</file>