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_cena" sheetId="1" r:id="rId1"/>
    <sheet name="1 St. počítač SSF 1" sheetId="2" r:id="rId2"/>
    <sheet name="2 Notebook 14´´ 1" sheetId="3" r:id="rId3"/>
    <sheet name="3 St. počítač SSF 2" sheetId="4" r:id="rId4"/>
    <sheet name="4 Notebook 15´´" sheetId="5" r:id="rId5"/>
    <sheet name="5 Notebook 14´´ 2" sheetId="6" r:id="rId6"/>
  </sheets>
  <definedNames>
    <definedName name="SHEET_TITLE" localSheetId="1">"""Stoln_po-176"""</definedName>
    <definedName name="SHEET_TITLE" localSheetId="2">"""Notebook_1-177"""</definedName>
    <definedName name="SHEET_TITLE" localSheetId="3">"""Stoln_po-178"""</definedName>
    <definedName name="SHEET_TITLE" localSheetId="4">"""Notebook_1-179"""</definedName>
    <definedName name="SHEET_TITLE" localSheetId="5">"""Notebook_1-180"""</definedName>
    <definedName name="SHEET_TITLE" localSheetId="0">"""Nabidkova_cena"""</definedName>
    <definedName name="_xlnm.Print_Area" localSheetId="0">'Nabidkova_cena'!$A$1:$G$23</definedName>
  </definedNames>
  <calcPr calcId="191029"/>
  <extLst/>
</workbook>
</file>

<file path=xl/sharedStrings.xml><?xml version="1.0" encoding="utf-8"?>
<sst xmlns="http://schemas.openxmlformats.org/spreadsheetml/2006/main" count="155" uniqueCount="92">
  <si>
    <t>číslo položky</t>
  </si>
  <si>
    <t>Celková cena Kč bez DPH</t>
  </si>
  <si>
    <t xml:space="preserve"> Kč DPH 21 %</t>
  </si>
  <si>
    <t>Nabízený model...............</t>
  </si>
  <si>
    <t>Technická specifikace</t>
  </si>
  <si>
    <t>pevný parameter</t>
  </si>
  <si>
    <t>stolní počítač  SSF</t>
  </si>
  <si>
    <t>procesor</t>
  </si>
  <si>
    <t>typu i5</t>
  </si>
  <si>
    <t>RAM</t>
  </si>
  <si>
    <t>SSD</t>
  </si>
  <si>
    <t>OS Win 10 Pro zabudovaný v BIOSu</t>
  </si>
  <si>
    <t>ano</t>
  </si>
  <si>
    <t>Zabudovaný čip TPM 2.0 (kompatibilita s WIN 11)</t>
  </si>
  <si>
    <t>Záruka</t>
  </si>
  <si>
    <t>Cena bez DPH</t>
  </si>
  <si>
    <t>DISPLAY</t>
  </si>
  <si>
    <t>14" matný, nedotykový</t>
  </si>
  <si>
    <t>CPU</t>
  </si>
  <si>
    <t>MEM</t>
  </si>
  <si>
    <t>DISK</t>
  </si>
  <si>
    <t>Zabudovaný čip TPM (kompatibilita s WIN 11)</t>
  </si>
  <si>
    <t>Hliníkové nebo hořčíkové šasi</t>
  </si>
  <si>
    <t>HDMI výstup</t>
  </si>
  <si>
    <t>hmotnost</t>
  </si>
  <si>
    <t>bez LED</t>
  </si>
  <si>
    <t>-klávesy home/end/pgup/pgdown umístěné v blízkosti kurzorových šipek</t>
  </si>
  <si>
    <t>-bez numerické klávesnice</t>
  </si>
  <si>
    <t>-levá klávesa CTRL zcela vlevo</t>
  </si>
  <si>
    <t>max. 16600</t>
  </si>
  <si>
    <t>typu i5 10. gen</t>
  </si>
  <si>
    <t>8GB (jeden volný slot)</t>
  </si>
  <si>
    <t>+kompatibilní paměť</t>
  </si>
  <si>
    <t>15-15,6"</t>
  </si>
  <si>
    <t>Hliníkové šasi</t>
  </si>
  <si>
    <t>2roky</t>
  </si>
  <si>
    <t>14"</t>
  </si>
  <si>
    <t>Rozlišení displaye</t>
  </si>
  <si>
    <t>1920x1080</t>
  </si>
  <si>
    <t>i7-4jádrový, 2,8 GHz</t>
  </si>
  <si>
    <t>16GB</t>
  </si>
  <si>
    <t>1000GB</t>
  </si>
  <si>
    <t>Dedikovaná grafická karta</t>
  </si>
  <si>
    <t>ano (NVIDIA GeForce MX450 - pro výpočty)</t>
  </si>
  <si>
    <t>Počet Ks</t>
  </si>
  <si>
    <t>Název položky
NABÍZENÝ MODEL</t>
  </si>
  <si>
    <t>Cena 1 ks  
Kč bez DPH</t>
  </si>
  <si>
    <t>Celková cena 
Kč vč. DPH</t>
  </si>
  <si>
    <t xml:space="preserve">Stolní počítač typu SSF 1:
</t>
  </si>
  <si>
    <t xml:space="preserve">Stolní počítač typu SSF 2:
</t>
  </si>
  <si>
    <t xml:space="preserve">Notebook 15":
</t>
  </si>
  <si>
    <t xml:space="preserve">Notebook 14" 1:
</t>
  </si>
  <si>
    <t xml:space="preserve">Notebook 14" 2: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</si>
  <si>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</si>
  <si>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</si>
  <si>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</si>
  <si>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</si>
  <si>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</si>
  <si>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</si>
  <si>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produktu (part number apod.)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</si>
  <si>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</si>
  <si>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</si>
  <si>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</si>
  <si>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</si>
  <si>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TABULKA  NABÍDKOVÉ CENY</t>
  </si>
  <si>
    <t>max. 14 900</t>
  </si>
  <si>
    <t>Cena (Kč bez DPH)</t>
  </si>
  <si>
    <t>Ostatní informace</t>
  </si>
  <si>
    <t>minimální požadovaný parametr</t>
  </si>
  <si>
    <t>8 GB</t>
  </si>
  <si>
    <t>512 GB</t>
  </si>
  <si>
    <t>Ano</t>
  </si>
  <si>
    <t>Základní parametry</t>
  </si>
  <si>
    <t>minimální  požadovaný parametr</t>
  </si>
  <si>
    <t>max 1,5 kg</t>
  </si>
  <si>
    <t>min 5 h</t>
  </si>
  <si>
    <t>SSD 512 GB</t>
  </si>
  <si>
    <t>i5 10. gen</t>
  </si>
  <si>
    <t>Operační systém</t>
  </si>
  <si>
    <t>Fyzické vlastnosti</t>
  </si>
  <si>
    <t>Další vlastnosti</t>
  </si>
  <si>
    <t>Výdrž baterie</t>
  </si>
  <si>
    <t>Nabíječka</t>
  </si>
  <si>
    <t>Klávesnice</t>
  </si>
  <si>
    <t>8 GB (DDR4 2666 MHz)</t>
  </si>
  <si>
    <t>Další informace</t>
  </si>
  <si>
    <t>max. 16 600</t>
  </si>
  <si>
    <t>Procesor</t>
  </si>
  <si>
    <t>i5-4 jádrový</t>
  </si>
  <si>
    <t>Ne</t>
  </si>
  <si>
    <t>max. 24 800</t>
  </si>
  <si>
    <t>mininální požadovaný 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</si>
</sst>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0\ %"/>
  </numFmts>
  <fonts count="19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Sans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1">
    <xf numFmtId="0" fontId="0" fillId="0" borderId="0" xfId="0"/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3" borderId="0" xfId="0" applyFont="1" applyFill="1" applyAlignment="1" applyProtection="1">
      <alignment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horizontal="right"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6" borderId="2" xfId="0" applyFont="1" applyFill="1" applyBorder="1" applyAlignment="1" applyProtection="1">
      <alignment wrapText="1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/>
      <protection/>
    </xf>
    <xf numFmtId="0" fontId="15" fillId="7" borderId="4" xfId="0" applyFont="1" applyFill="1" applyBorder="1" applyAlignment="1" applyProtection="1">
      <alignment/>
      <protection/>
    </xf>
    <xf numFmtId="0" fontId="2" fillId="8" borderId="1" xfId="0" applyFont="1" applyFill="1" applyBorder="1" applyAlignment="1" applyProtection="1">
      <alignment wrapText="1"/>
      <protection locked="0"/>
    </xf>
    <xf numFmtId="0" fontId="2" fillId="9" borderId="0" xfId="0" applyFont="1" applyFill="1" applyAlignment="1" applyProtection="1">
      <alignment horizontal="right" wrapText="1"/>
      <protection locked="0"/>
    </xf>
    <xf numFmtId="0" fontId="2" fillId="4" borderId="0" xfId="0" applyFont="1" applyFill="1" applyAlignment="1" applyProtection="1">
      <alignment horizontal="right" wrapText="1"/>
      <protection locked="0"/>
    </xf>
    <xf numFmtId="0" fontId="2" fillId="10" borderId="1" xfId="0" applyFont="1" applyFill="1" applyBorder="1" applyAlignment="1" applyProtection="1">
      <alignment wrapText="1"/>
      <protection locked="0"/>
    </xf>
    <xf numFmtId="0" fontId="15" fillId="0" borderId="4" xfId="0" applyFont="1" applyFill="1" applyBorder="1" applyAlignment="1" applyProtection="1">
      <alignment/>
      <protection/>
    </xf>
    <xf numFmtId="0" fontId="2" fillId="8" borderId="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16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left" vertical="center" wrapText="1"/>
      <protection locked="0"/>
    </xf>
    <xf numFmtId="0" fontId="17" fillId="6" borderId="3" xfId="0" applyFont="1" applyFill="1" applyBorder="1" applyAlignment="1" applyProtection="1">
      <alignment horizontal="left" vertical="center" wrapText="1"/>
      <protection locked="0"/>
    </xf>
    <xf numFmtId="0" fontId="18" fillId="11" borderId="4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0" fillId="3" borderId="0" xfId="0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/>
    </xf>
    <xf numFmtId="0" fontId="6" fillId="12" borderId="1" xfId="0" applyFont="1" applyFill="1" applyBorder="1" applyAlignment="1" applyProtection="1">
      <alignment horizontal="center" vertical="center" wrapText="1"/>
      <protection/>
    </xf>
    <xf numFmtId="0" fontId="6" fillId="12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13" borderId="1" xfId="0" applyFont="1" applyFill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vertical="center"/>
      <protection/>
    </xf>
    <xf numFmtId="0" fontId="0" fillId="13" borderId="0" xfId="0" applyFill="1" applyAlignment="1" applyProtection="1">
      <alignment horizontal="center" vertical="center"/>
      <protection/>
    </xf>
    <xf numFmtId="0" fontId="0" fillId="13" borderId="0" xfId="0" applyFill="1" applyAlignment="1" applyProtection="1">
      <alignment vertical="center" wrapText="1"/>
      <protection/>
    </xf>
    <xf numFmtId="0" fontId="5" fillId="13" borderId="0" xfId="0" applyFont="1" applyFill="1" applyAlignment="1" applyProtection="1">
      <alignment vertical="center"/>
      <protection/>
    </xf>
    <xf numFmtId="4" fontId="0" fillId="13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2" fillId="12" borderId="5" xfId="0" applyFont="1" applyFill="1" applyBorder="1" applyAlignment="1" applyProtection="1">
      <alignment horizontal="center" vertical="center" wrapText="1"/>
      <protection/>
    </xf>
    <xf numFmtId="0" fontId="12" fillId="12" borderId="6" xfId="0" applyFont="1" applyFill="1" applyBorder="1" applyAlignment="1" applyProtection="1">
      <alignment horizontal="center" vertical="center" wrapText="1"/>
      <protection/>
    </xf>
    <xf numFmtId="0" fontId="12" fillId="12" borderId="7" xfId="0" applyFont="1" applyFill="1" applyBorder="1" applyAlignment="1" applyProtection="1">
      <alignment horizontal="center" vertical="center" wrapText="1"/>
      <protection/>
    </xf>
    <xf numFmtId="4" fontId="8" fillId="0" borderId="8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 locked="0"/>
    </xf>
    <xf numFmtId="0" fontId="2" fillId="0" borderId="0" xfId="0" applyFont="1" applyProtection="1">
      <protection locked="0"/>
    </xf>
    <xf numFmtId="0" fontId="15" fillId="7" borderId="4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14" borderId="1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right" wrapText="1"/>
      <protection/>
    </xf>
    <xf numFmtId="0" fontId="2" fillId="13" borderId="4" xfId="0" applyFont="1" applyFill="1" applyBorder="1" applyAlignment="1" applyProtection="1">
      <alignment horizontal="right" wrapText="1"/>
      <protection/>
    </xf>
    <xf numFmtId="164" fontId="2" fillId="13" borderId="4" xfId="0" applyNumberFormat="1" applyFont="1" applyFill="1" applyBorder="1" applyAlignment="1" applyProtection="1">
      <alignment horizontal="right" wrapText="1"/>
      <protection/>
    </xf>
    <xf numFmtId="165" fontId="2" fillId="13" borderId="4" xfId="0" applyNumberFormat="1" applyFont="1" applyFill="1" applyBorder="1" applyAlignment="1" applyProtection="1">
      <alignment wrapText="1"/>
      <protection/>
    </xf>
    <xf numFmtId="165" fontId="2" fillId="13" borderId="4" xfId="0" applyNumberFormat="1" applyFont="1" applyFill="1" applyBorder="1" applyAlignment="1" applyProtection="1">
      <alignment horizontal="right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15" fillId="11" borderId="4" xfId="0" applyFont="1" applyFill="1" applyBorder="1" applyAlignment="1" applyProtection="1">
      <alignment/>
      <protection locked="0"/>
    </xf>
    <xf numFmtId="0" fontId="2" fillId="12" borderId="1" xfId="0" applyFont="1" applyFill="1" applyBorder="1" applyAlignment="1" applyProtection="1">
      <alignment vertical="center" wrapText="1"/>
      <protection/>
    </xf>
    <xf numFmtId="0" fontId="2" fillId="12" borderId="1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0" fontId="2" fillId="13" borderId="1" xfId="0" applyFont="1" applyFill="1" applyBorder="1" applyAlignment="1" applyProtection="1">
      <alignment horizontal="right" vertical="center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2" fillId="7" borderId="1" xfId="0" applyFont="1" applyFill="1" applyBorder="1" applyAlignment="1" applyProtection="1">
      <alignment horizontal="right" vertical="center" wrapText="1"/>
      <protection/>
    </xf>
    <xf numFmtId="0" fontId="2" fillId="15" borderId="1" xfId="0" applyFont="1" applyFill="1" applyBorder="1" applyAlignment="1" applyProtection="1">
      <alignment horizontal="right" vertical="center" wrapText="1"/>
      <protection/>
    </xf>
    <xf numFmtId="164" fontId="2" fillId="13" borderId="1" xfId="0" applyNumberFormat="1" applyFont="1" applyFill="1" applyBorder="1" applyAlignment="1" applyProtection="1">
      <alignment horizontal="right" vertical="center" wrapText="1"/>
      <protection/>
    </xf>
    <xf numFmtId="0" fontId="2" fillId="9" borderId="1" xfId="0" applyFont="1" applyFill="1" applyBorder="1" applyAlignment="1" applyProtection="1">
      <alignment horizontal="left" vertical="center" wrapText="1"/>
      <protection/>
    </xf>
    <xf numFmtId="0" fontId="2" fillId="9" borderId="1" xfId="0" applyFont="1" applyFill="1" applyBorder="1" applyAlignment="1" applyProtection="1">
      <alignment horizontal="right" vertical="center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165" fontId="2" fillId="4" borderId="1" xfId="0" applyNumberFormat="1" applyFont="1" applyFill="1" applyBorder="1" applyAlignment="1" applyProtection="1">
      <alignment horizontal="right" vertical="center" wrapText="1"/>
      <protection/>
    </xf>
    <xf numFmtId="0" fontId="2" fillId="3" borderId="1" xfId="0" applyFont="1" applyFill="1" applyBorder="1" applyAlignment="1" applyProtection="1">
      <alignment horizontal="righ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right" vertical="center" wrapText="1"/>
      <protection/>
    </xf>
    <xf numFmtId="0" fontId="2" fillId="13" borderId="2" xfId="0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2" fillId="13" borderId="1" xfId="0" applyFont="1" applyFill="1" applyBorder="1" applyAlignment="1" applyProtection="1">
      <alignment horizontal="right" wrapText="1"/>
      <protection/>
    </xf>
    <xf numFmtId="0" fontId="2" fillId="0" borderId="2" xfId="0" applyFont="1" applyBorder="1" applyAlignment="1" applyProtection="1">
      <alignment horizontal="right" wrapText="1"/>
      <protection/>
    </xf>
    <xf numFmtId="0" fontId="2" fillId="9" borderId="1" xfId="0" applyFont="1" applyFill="1" applyBorder="1" applyAlignment="1" applyProtection="1">
      <alignment wrapText="1"/>
      <protection/>
    </xf>
    <xf numFmtId="0" fontId="2" fillId="9" borderId="11" xfId="0" applyFont="1" applyFill="1" applyBorder="1" applyAlignment="1" applyProtection="1">
      <alignment horizontal="right" wrapText="1"/>
      <protection/>
    </xf>
    <xf numFmtId="0" fontId="2" fillId="5" borderId="1" xfId="0" applyFont="1" applyFill="1" applyBorder="1" applyAlignment="1" applyProtection="1">
      <alignment horizontal="right" wrapText="1"/>
      <protection/>
    </xf>
    <xf numFmtId="0" fontId="2" fillId="5" borderId="3" xfId="0" applyFont="1" applyFill="1" applyBorder="1" applyAlignment="1" applyProtection="1">
      <alignment horizontal="right" wrapText="1"/>
      <protection/>
    </xf>
    <xf numFmtId="165" fontId="2" fillId="13" borderId="1" xfId="0" applyNumberFormat="1" applyFont="1" applyFill="1" applyBorder="1" applyAlignment="1" applyProtection="1">
      <alignment wrapText="1"/>
      <protection/>
    </xf>
    <xf numFmtId="0" fontId="2" fillId="8" borderId="1" xfId="0" applyFont="1" applyFill="1" applyBorder="1" applyAlignment="1" applyProtection="1">
      <alignment wrapText="1"/>
      <protection/>
    </xf>
    <xf numFmtId="164" fontId="2" fillId="13" borderId="1" xfId="0" applyNumberFormat="1" applyFont="1" applyFill="1" applyBorder="1" applyAlignment="1" applyProtection="1">
      <alignment horizontal="right" wrapText="1"/>
      <protection/>
    </xf>
    <xf numFmtId="0" fontId="2" fillId="8" borderId="1" xfId="0" applyFont="1" applyFill="1" applyBorder="1" applyAlignment="1" applyProtection="1">
      <alignment horizontal="right" wrapText="1"/>
      <protection/>
    </xf>
    <xf numFmtId="0" fontId="2" fillId="9" borderId="1" xfId="0" applyFont="1" applyFill="1" applyBorder="1" applyAlignment="1" applyProtection="1">
      <alignment horizontal="right" wrapText="1"/>
      <protection/>
    </xf>
    <xf numFmtId="165" fontId="2" fillId="13" borderId="1" xfId="0" applyNumberFormat="1" applyFont="1" applyFill="1" applyBorder="1" applyAlignment="1" applyProtection="1">
      <alignment horizontal="righ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tabSelected="1" zoomScale="70" zoomScaleNormal="70" workbookViewId="0" topLeftCell="A1">
      <selection activeCell="L7" sqref="L7"/>
    </sheetView>
  </sheetViews>
  <sheetFormatPr defaultColWidth="8.796875" defaultRowHeight="14.25"/>
  <cols>
    <col min="1" max="1" width="8.09765625" style="31" customWidth="1"/>
    <col min="2" max="2" width="34.8984375" style="31" customWidth="1"/>
    <col min="3" max="3" width="10.19921875" style="31" customWidth="1"/>
    <col min="4" max="4" width="17.3984375" style="31" customWidth="1"/>
    <col min="5" max="5" width="16.5" style="31" customWidth="1"/>
    <col min="6" max="6" width="15.09765625" style="31" customWidth="1"/>
    <col min="7" max="7" width="17.796875" style="31" customWidth="1"/>
    <col min="8" max="256" width="8" style="31" customWidth="1"/>
    <col min="257" max="16384" width="8.796875" style="4" customWidth="1"/>
  </cols>
  <sheetData>
    <row r="1" spans="1:7" ht="45" customHeight="1">
      <c r="A1" s="23" t="s">
        <v>64</v>
      </c>
      <c r="B1" s="23"/>
      <c r="C1" s="23"/>
      <c r="D1" s="23"/>
      <c r="E1" s="23"/>
      <c r="F1" s="23"/>
      <c r="G1" s="23"/>
    </row>
    <row r="2" spans="1:7" ht="14.25">
      <c r="A2" s="35"/>
      <c r="B2" s="35"/>
      <c r="C2" s="35"/>
      <c r="D2" s="35"/>
      <c r="E2" s="35"/>
      <c r="F2" s="35"/>
      <c r="G2" s="35"/>
    </row>
    <row r="3" spans="1:7" ht="42.6" customHeight="1">
      <c r="A3" s="36" t="s">
        <v>0</v>
      </c>
      <c r="B3" s="37" t="s">
        <v>45</v>
      </c>
      <c r="C3" s="36" t="s">
        <v>44</v>
      </c>
      <c r="D3" s="36" t="s">
        <v>46</v>
      </c>
      <c r="E3" s="36" t="s">
        <v>1</v>
      </c>
      <c r="F3" s="36" t="s">
        <v>2</v>
      </c>
      <c r="G3" s="36" t="s">
        <v>47</v>
      </c>
    </row>
    <row r="4" spans="1:7" ht="43.2" customHeight="1">
      <c r="A4" s="38">
        <v>1</v>
      </c>
      <c r="B4" s="3" t="s">
        <v>48</v>
      </c>
      <c r="C4" s="39">
        <v>6</v>
      </c>
      <c r="D4" s="1"/>
      <c r="E4" s="40">
        <f>C4*D4</f>
        <v>0</v>
      </c>
      <c r="F4" s="40">
        <f>E4*0.21</f>
        <v>0</v>
      </c>
      <c r="G4" s="40">
        <f>E4+F4</f>
        <v>0</v>
      </c>
    </row>
    <row r="5" spans="1:7" ht="51.6" customHeight="1">
      <c r="A5" s="38">
        <v>2</v>
      </c>
      <c r="B5" s="3" t="s">
        <v>51</v>
      </c>
      <c r="C5" s="39">
        <v>1</v>
      </c>
      <c r="D5" s="1"/>
      <c r="E5" s="40">
        <f>C5*D5</f>
        <v>0</v>
      </c>
      <c r="F5" s="40">
        <f>E5*0.21</f>
        <v>0</v>
      </c>
      <c r="G5" s="40">
        <f>E5+F5</f>
        <v>0</v>
      </c>
    </row>
    <row r="6" spans="1:256" s="33" customFormat="1" ht="42.6" customHeight="1">
      <c r="A6" s="38">
        <v>3</v>
      </c>
      <c r="B6" s="3" t="s">
        <v>49</v>
      </c>
      <c r="C6" s="39">
        <v>1</v>
      </c>
      <c r="D6" s="1"/>
      <c r="E6" s="40">
        <f>C6*D6</f>
        <v>0</v>
      </c>
      <c r="F6" s="40">
        <f>E6*0.21</f>
        <v>0</v>
      </c>
      <c r="G6" s="40">
        <f>E6+F6</f>
        <v>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7" ht="60.6" customHeight="1">
      <c r="A7" s="38">
        <v>4</v>
      </c>
      <c r="B7" s="3" t="s">
        <v>50</v>
      </c>
      <c r="C7" s="39">
        <v>1</v>
      </c>
      <c r="D7" s="1"/>
      <c r="E7" s="40">
        <f>C7*D7</f>
        <v>0</v>
      </c>
      <c r="F7" s="40">
        <f>E7*0.21</f>
        <v>0</v>
      </c>
      <c r="G7" s="40">
        <f>E7+F7</f>
        <v>0</v>
      </c>
    </row>
    <row r="8" spans="1:7" ht="57.6" customHeight="1">
      <c r="A8" s="38">
        <v>5</v>
      </c>
      <c r="B8" s="3" t="s">
        <v>52</v>
      </c>
      <c r="C8" s="39">
        <v>1</v>
      </c>
      <c r="D8" s="1"/>
      <c r="E8" s="40">
        <f>C8*D8</f>
        <v>0</v>
      </c>
      <c r="F8" s="40">
        <f>E8*0.21</f>
        <v>0</v>
      </c>
      <c r="G8" s="40">
        <f>E8+F8</f>
        <v>0</v>
      </c>
    </row>
    <row r="9" spans="1:256" ht="14.4">
      <c r="A9" s="41"/>
      <c r="B9" s="42"/>
      <c r="C9" s="43"/>
      <c r="D9" s="44"/>
      <c r="E9" s="44"/>
      <c r="F9" s="44"/>
      <c r="G9" s="4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81" customHeight="1">
      <c r="A10" s="35"/>
      <c r="B10" s="45" t="s">
        <v>53</v>
      </c>
      <c r="C10" s="45"/>
      <c r="D10" s="45"/>
      <c r="E10" s="45"/>
      <c r="F10" s="45"/>
      <c r="G10" s="4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4.4" thickBot="1">
      <c r="A11" s="35"/>
      <c r="B11" s="35"/>
      <c r="C11" s="35"/>
      <c r="D11" s="35"/>
      <c r="E11" s="35"/>
      <c r="F11" s="35"/>
      <c r="G11" s="3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46.8">
      <c r="A12" s="35"/>
      <c r="B12" s="35"/>
      <c r="C12" s="35"/>
      <c r="D12" s="35"/>
      <c r="E12" s="46" t="s">
        <v>54</v>
      </c>
      <c r="F12" s="47" t="s">
        <v>55</v>
      </c>
      <c r="G12" s="48" t="s">
        <v>56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52.2" customHeight="1" thickBot="1">
      <c r="A13" s="35"/>
      <c r="B13" s="35"/>
      <c r="C13" s="35"/>
      <c r="D13" s="35"/>
      <c r="E13" s="49">
        <f>E7+E8+E4+E5+E6</f>
        <v>0</v>
      </c>
      <c r="F13" s="50">
        <f>E13*0.21</f>
        <v>0</v>
      </c>
      <c r="G13" s="51">
        <f>E13+F13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8">
      <c r="A15" s="4"/>
      <c r="B15" s="34" t="s">
        <v>57</v>
      </c>
      <c r="C15" s="34"/>
      <c r="D15" s="34"/>
      <c r="E15" s="3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8">
      <c r="A16" s="4"/>
      <c r="B16" s="34" t="s">
        <v>58</v>
      </c>
      <c r="C16" s="34"/>
      <c r="D16" s="34"/>
      <c r="E16" s="3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2:5" s="4" customFormat="1" ht="18">
      <c r="B17" s="34" t="s">
        <v>59</v>
      </c>
      <c r="C17" s="34"/>
      <c r="D17" s="34"/>
      <c r="E17" s="34"/>
    </row>
    <row r="18" spans="2:5" s="4" customFormat="1" ht="18">
      <c r="B18" s="34" t="s">
        <v>60</v>
      </c>
      <c r="C18" s="34"/>
      <c r="D18" s="34"/>
      <c r="E18" s="34"/>
    </row>
    <row r="19" s="4" customFormat="1" ht="14.25"/>
    <row r="20" spans="2:3" s="4" customFormat="1" ht="15.6">
      <c r="B20" s="5" t="s">
        <v>61</v>
      </c>
      <c r="C20" s="6"/>
    </row>
    <row r="21" s="4" customFormat="1" ht="14.25"/>
    <row r="22" s="4" customFormat="1" ht="14.25">
      <c r="B22" s="4" t="s">
        <v>62</v>
      </c>
    </row>
    <row r="23" s="4" customFormat="1" ht="14.25">
      <c r="B23" s="4" t="s">
        <v>63</v>
      </c>
    </row>
  </sheetData>
  <sheetProtection algorithmName="SHA-512" hashValue="sx5HuFHNKUP4L1+BKNPAP0T7mrPF/AFp8QhRW9hwTVURo4sLonLK90qpBN2NYL0kApGcC249WfJuBhEdYKZP4A==" saltValue="mGpZ+AIYhIEEwF6BPOaB3A==" spinCount="100000" sheet="1" objects="1" scenarios="1" formatCells="0" formatColumns="0" formatRows="0"/>
  <mergeCells count="2">
    <mergeCell ref="A1:G1"/>
    <mergeCell ref="B10:G10"/>
  </mergeCells>
  <printOptions/>
  <pageMargins left="0.984251968503937" right="0.984251968503937" top="1.299212598425197" bottom="1.299212598425197" header="0.984251968503937" footer="0.984251968503937"/>
  <pageSetup cellComments="asDisplayed" firstPageNumber="1" useFirstPageNumber="1" fitToHeight="1" fitToWidth="1" horizontalDpi="600" verticalDpi="600" orientation="portrait" paperSize="9" scale="6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 topLeftCell="A1">
      <selection activeCell="B28" sqref="B28"/>
    </sheetView>
  </sheetViews>
  <sheetFormatPr defaultColWidth="8.796875" defaultRowHeight="14.25"/>
  <cols>
    <col min="1" max="1" width="40.3984375" style="52" customWidth="1"/>
    <col min="2" max="2" width="13.8984375" style="52" customWidth="1"/>
    <col min="3" max="3" width="21.296875" style="52" customWidth="1"/>
    <col min="4" max="4" width="2.796875" style="55" customWidth="1"/>
    <col min="5" max="5" width="25.296875" style="52" customWidth="1"/>
    <col min="6" max="257" width="8" style="52" customWidth="1"/>
    <col min="258" max="16384" width="8.796875" style="53" customWidth="1"/>
  </cols>
  <sheetData>
    <row r="1" spans="1:3" ht="14.25">
      <c r="A1" s="15"/>
      <c r="B1" s="15"/>
      <c r="C1" s="15"/>
    </row>
    <row r="2" spans="1:5" ht="14.25">
      <c r="A2" s="56"/>
      <c r="B2" s="57"/>
      <c r="C2" s="58"/>
      <c r="D2" s="7"/>
      <c r="E2" s="24" t="s">
        <v>3</v>
      </c>
    </row>
    <row r="3" spans="1:5" ht="36.6" customHeight="1">
      <c r="A3" s="59" t="s">
        <v>4</v>
      </c>
      <c r="B3" s="59" t="s">
        <v>5</v>
      </c>
      <c r="C3" s="59" t="s">
        <v>68</v>
      </c>
      <c r="D3" s="8"/>
      <c r="E3" s="25"/>
    </row>
    <row r="4" spans="1:5" ht="14.25">
      <c r="A4" s="60" t="s">
        <v>4</v>
      </c>
      <c r="B4" s="60"/>
      <c r="C4" s="60"/>
      <c r="D4" s="9"/>
      <c r="E4" s="10" t="s">
        <v>4</v>
      </c>
    </row>
    <row r="5" spans="1:5" ht="14.25">
      <c r="A5" s="61" t="s">
        <v>6</v>
      </c>
      <c r="B5" s="62"/>
      <c r="C5" s="62"/>
      <c r="D5" s="11"/>
      <c r="E5" s="12"/>
    </row>
    <row r="6" spans="1:5" ht="14.25">
      <c r="A6" s="61" t="s">
        <v>7</v>
      </c>
      <c r="B6" s="63" t="s">
        <v>8</v>
      </c>
      <c r="C6" s="62"/>
      <c r="D6" s="11"/>
      <c r="E6" s="12"/>
    </row>
    <row r="7" spans="1:5" ht="14.25">
      <c r="A7" s="61" t="s">
        <v>9</v>
      </c>
      <c r="B7" s="62" t="s">
        <v>69</v>
      </c>
      <c r="C7" s="62"/>
      <c r="D7" s="11"/>
      <c r="E7" s="12"/>
    </row>
    <row r="8" spans="1:5" ht="14.25">
      <c r="A8" s="61" t="s">
        <v>10</v>
      </c>
      <c r="B8" s="62" t="s">
        <v>70</v>
      </c>
      <c r="C8" s="62"/>
      <c r="D8" s="11"/>
      <c r="E8" s="12"/>
    </row>
    <row r="9" spans="1:5" ht="14.25">
      <c r="A9" s="61" t="s">
        <v>11</v>
      </c>
      <c r="B9" s="62" t="s">
        <v>71</v>
      </c>
      <c r="C9" s="62"/>
      <c r="D9" s="11"/>
      <c r="E9" s="12"/>
    </row>
    <row r="10" spans="1:5" ht="14.25">
      <c r="A10" s="61" t="s">
        <v>13</v>
      </c>
      <c r="B10" s="64" t="s">
        <v>12</v>
      </c>
      <c r="C10" s="62"/>
      <c r="D10" s="11"/>
      <c r="E10" s="13"/>
    </row>
    <row r="11" spans="1:5" ht="14.25">
      <c r="A11" s="16" t="s">
        <v>67</v>
      </c>
      <c r="B11" s="16"/>
      <c r="C11" s="16"/>
      <c r="E11" s="54" t="s">
        <v>67</v>
      </c>
    </row>
    <row r="12" spans="1:5" ht="14.25">
      <c r="A12" s="61" t="s">
        <v>66</v>
      </c>
      <c r="B12" s="62"/>
      <c r="C12" s="62" t="s">
        <v>65</v>
      </c>
      <c r="D12" s="11"/>
      <c r="E12" s="14"/>
    </row>
    <row r="13" spans="1:5" ht="14.25">
      <c r="A13" s="61"/>
      <c r="B13" s="65"/>
      <c r="C13" s="62"/>
      <c r="D13" s="11"/>
      <c r="E13" s="12"/>
    </row>
    <row r="14" spans="1:5" ht="14.25">
      <c r="A14" s="61"/>
      <c r="B14" s="66"/>
      <c r="C14" s="62"/>
      <c r="D14" s="11"/>
      <c r="E14" s="12"/>
    </row>
    <row r="15" spans="1:3" ht="14.25">
      <c r="A15" s="15"/>
      <c r="B15" s="15"/>
      <c r="C15" s="15"/>
    </row>
  </sheetData>
  <sheetProtection algorithmName="SHA-512" hashValue="huyGf9H2rc5G5+w6j/k0qyP9VRCCcSdLdWHpqOJmuY4JVABdlnx1hOjYXhUZAdDuQkgWpPWIIPzEp/GlwJtx4A==" saltValue="0bxrrqhE5mDx2pLPOVhlv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 topLeftCell="A1">
      <selection activeCell="A1" sqref="A1:C28"/>
    </sheetView>
  </sheetViews>
  <sheetFormatPr defaultColWidth="8.796875" defaultRowHeight="14.25"/>
  <cols>
    <col min="1" max="1" width="50.69921875" style="52" customWidth="1"/>
    <col min="2" max="2" width="18.69921875" style="52" customWidth="1"/>
    <col min="3" max="3" width="21.296875" style="52" customWidth="1"/>
    <col min="4" max="4" width="4" style="55" customWidth="1"/>
    <col min="5" max="5" width="25.296875" style="52" customWidth="1"/>
    <col min="6" max="257" width="8" style="52" customWidth="1"/>
    <col min="258" max="16384" width="8.796875" style="53" customWidth="1"/>
  </cols>
  <sheetData>
    <row r="1" spans="1:3" ht="14.25">
      <c r="A1" s="15"/>
      <c r="B1" s="15"/>
      <c r="C1" s="15"/>
    </row>
    <row r="2" spans="1:5" ht="36" customHeight="1">
      <c r="A2" s="56"/>
      <c r="B2" s="57"/>
      <c r="C2" s="58"/>
      <c r="D2" s="7"/>
      <c r="E2" s="26" t="s">
        <v>3</v>
      </c>
    </row>
    <row r="3" spans="1:5" ht="28.8">
      <c r="A3" s="69" t="s">
        <v>4</v>
      </c>
      <c r="B3" s="70" t="s">
        <v>5</v>
      </c>
      <c r="C3" s="69" t="s">
        <v>73</v>
      </c>
      <c r="D3" s="8"/>
      <c r="E3" s="27"/>
    </row>
    <row r="4" spans="1:5" ht="14.25">
      <c r="A4" s="71" t="s">
        <v>72</v>
      </c>
      <c r="B4" s="71"/>
      <c r="C4" s="71"/>
      <c r="D4" s="9"/>
      <c r="E4" s="10" t="s">
        <v>72</v>
      </c>
    </row>
    <row r="5" spans="1:5" ht="14.25">
      <c r="A5" s="72" t="s">
        <v>16</v>
      </c>
      <c r="B5" s="73" t="s">
        <v>17</v>
      </c>
      <c r="C5" s="73"/>
      <c r="D5" s="11"/>
      <c r="E5" s="12"/>
    </row>
    <row r="6" spans="1:5" ht="14.25">
      <c r="A6" s="72" t="s">
        <v>18</v>
      </c>
      <c r="B6" s="74" t="s">
        <v>77</v>
      </c>
      <c r="C6" s="73"/>
      <c r="D6" s="11"/>
      <c r="E6" s="12"/>
    </row>
    <row r="7" spans="1:5" ht="14.25">
      <c r="A7" s="72" t="s">
        <v>19</v>
      </c>
      <c r="B7" s="73" t="s">
        <v>69</v>
      </c>
      <c r="C7" s="73"/>
      <c r="D7" s="11"/>
      <c r="E7" s="12"/>
    </row>
    <row r="8" spans="1:5" ht="14.25">
      <c r="A8" s="72" t="s">
        <v>20</v>
      </c>
      <c r="B8" s="73" t="s">
        <v>76</v>
      </c>
      <c r="C8" s="73"/>
      <c r="D8" s="11"/>
      <c r="E8" s="12"/>
    </row>
    <row r="9" spans="1:5" ht="14.25">
      <c r="A9" s="75" t="s">
        <v>78</v>
      </c>
      <c r="B9" s="76"/>
      <c r="C9" s="77"/>
      <c r="D9" s="19"/>
      <c r="E9" s="67" t="s">
        <v>78</v>
      </c>
    </row>
    <row r="10" spans="1:5" ht="14.25">
      <c r="A10" s="72" t="s">
        <v>11</v>
      </c>
      <c r="B10" s="73" t="s">
        <v>71</v>
      </c>
      <c r="C10" s="73"/>
      <c r="D10" s="11"/>
      <c r="E10" s="12"/>
    </row>
    <row r="11" spans="1:5" ht="14.25">
      <c r="A11" s="72" t="s">
        <v>21</v>
      </c>
      <c r="B11" s="78" t="s">
        <v>71</v>
      </c>
      <c r="C11" s="73"/>
      <c r="D11" s="11"/>
      <c r="E11" s="12"/>
    </row>
    <row r="12" spans="1:5" ht="14.25">
      <c r="A12" s="75" t="s">
        <v>79</v>
      </c>
      <c r="B12" s="76"/>
      <c r="C12" s="77"/>
      <c r="D12" s="19"/>
      <c r="E12" s="67" t="s">
        <v>79</v>
      </c>
    </row>
    <row r="13" spans="1:5" ht="14.25">
      <c r="A13" s="79" t="s">
        <v>22</v>
      </c>
      <c r="B13" s="80" t="s">
        <v>71</v>
      </c>
      <c r="C13" s="80"/>
      <c r="D13" s="18"/>
      <c r="E13" s="20"/>
    </row>
    <row r="14" spans="1:5" ht="14.25">
      <c r="A14" s="81" t="s">
        <v>24</v>
      </c>
      <c r="B14" s="82"/>
      <c r="C14" s="83" t="s">
        <v>74</v>
      </c>
      <c r="D14" s="11"/>
      <c r="E14" s="2"/>
    </row>
    <row r="15" spans="1:5" ht="14.25">
      <c r="A15" s="75" t="s">
        <v>80</v>
      </c>
      <c r="B15" s="76"/>
      <c r="C15" s="77"/>
      <c r="D15" s="19"/>
      <c r="E15" s="67" t="s">
        <v>80</v>
      </c>
    </row>
    <row r="16" spans="1:5" ht="14.25">
      <c r="A16" s="81" t="s">
        <v>23</v>
      </c>
      <c r="B16" s="83" t="s">
        <v>71</v>
      </c>
      <c r="C16" s="83"/>
      <c r="D16" s="11"/>
      <c r="E16" s="2"/>
    </row>
    <row r="17" spans="1:5" ht="14.25">
      <c r="A17" s="81" t="s">
        <v>81</v>
      </c>
      <c r="B17" s="82"/>
      <c r="C17" s="83" t="s">
        <v>75</v>
      </c>
      <c r="D17" s="11"/>
      <c r="E17" s="2"/>
    </row>
    <row r="18" spans="1:5" ht="14.25">
      <c r="A18" s="79" t="s">
        <v>82</v>
      </c>
      <c r="B18" s="80" t="s">
        <v>25</v>
      </c>
      <c r="C18" s="80"/>
      <c r="D18" s="18"/>
      <c r="E18" s="20"/>
    </row>
    <row r="19" spans="1:5" ht="14.25">
      <c r="A19" s="81" t="s">
        <v>83</v>
      </c>
      <c r="B19" s="83"/>
      <c r="C19" s="83"/>
      <c r="D19" s="11"/>
      <c r="E19" s="2"/>
    </row>
    <row r="20" spans="1:5" ht="28.8">
      <c r="A20" s="79" t="s">
        <v>26</v>
      </c>
      <c r="B20" s="80"/>
      <c r="C20" s="80"/>
      <c r="D20" s="18"/>
      <c r="E20" s="20"/>
    </row>
    <row r="21" spans="1:5" ht="14.25">
      <c r="A21" s="72" t="s">
        <v>27</v>
      </c>
      <c r="B21" s="73"/>
      <c r="C21" s="73"/>
      <c r="D21" s="11"/>
      <c r="E21" s="12"/>
    </row>
    <row r="22" spans="1:5" ht="14.25">
      <c r="A22" s="72" t="s">
        <v>28</v>
      </c>
      <c r="B22" s="73"/>
      <c r="C22" s="74"/>
      <c r="D22" s="19"/>
      <c r="E22" s="12"/>
    </row>
    <row r="23" spans="1:5" ht="14.25">
      <c r="A23" s="75" t="s">
        <v>67</v>
      </c>
      <c r="B23" s="76"/>
      <c r="C23" s="77"/>
      <c r="D23" s="19"/>
      <c r="E23" s="67" t="s">
        <v>67</v>
      </c>
    </row>
    <row r="24" spans="1:5" ht="14.25">
      <c r="A24" s="84" t="s">
        <v>66</v>
      </c>
      <c r="B24" s="85"/>
      <c r="C24" s="86" t="s">
        <v>29</v>
      </c>
      <c r="D24" s="19"/>
      <c r="E24" s="13"/>
    </row>
    <row r="25" spans="1:5" ht="14.25">
      <c r="A25" s="21"/>
      <c r="B25" s="21"/>
      <c r="C25" s="21"/>
      <c r="E25" s="68"/>
    </row>
    <row r="26" spans="1:5" ht="14.25">
      <c r="A26" s="21"/>
      <c r="B26" s="21"/>
      <c r="C26" s="21"/>
      <c r="E26" s="68"/>
    </row>
    <row r="27" spans="1:5" ht="14.25">
      <c r="A27" s="21"/>
      <c r="B27" s="21"/>
      <c r="C27" s="21"/>
      <c r="E27" s="68"/>
    </row>
    <row r="28" spans="1:5" ht="14.25">
      <c r="A28" s="21"/>
      <c r="B28" s="21"/>
      <c r="C28" s="21"/>
      <c r="E28" s="68"/>
    </row>
  </sheetData>
  <sheetProtection algorithmName="SHA-512" hashValue="4UNH7W5kaH0/lEU/n8YIEiOacm4Es/VT6JVPxVcFKUVY1ia7rLZo67UdiZlRceJiQjaVvzBP+eeEG9SiGjs+/w==" saltValue="p8TE/0eqnbjXMdnMJhKWT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 topLeftCell="A1">
      <selection activeCell="C20" sqref="C20"/>
    </sheetView>
  </sheetViews>
  <sheetFormatPr defaultColWidth="8.796875" defaultRowHeight="14.25"/>
  <cols>
    <col min="1" max="1" width="40.3984375" style="52" customWidth="1"/>
    <col min="2" max="2" width="18" style="52" customWidth="1"/>
    <col min="3" max="3" width="21.296875" style="52" customWidth="1"/>
    <col min="4" max="4" width="3.3984375" style="55" customWidth="1"/>
    <col min="5" max="5" width="25.296875" style="52" customWidth="1"/>
    <col min="6" max="257" width="8" style="52" customWidth="1"/>
    <col min="258" max="16384" width="8.796875" style="53" customWidth="1"/>
  </cols>
  <sheetData>
    <row r="1" spans="1:3" ht="14.25">
      <c r="A1" s="15"/>
      <c r="B1" s="15"/>
      <c r="C1" s="15"/>
    </row>
    <row r="2" spans="1:3" ht="14.25">
      <c r="A2" s="15"/>
      <c r="B2" s="15"/>
      <c r="C2" s="15"/>
    </row>
    <row r="3" spans="1:5" ht="36" customHeight="1">
      <c r="A3" s="56"/>
      <c r="B3" s="57"/>
      <c r="C3" s="58"/>
      <c r="D3" s="7"/>
      <c r="E3" s="26" t="s">
        <v>3</v>
      </c>
    </row>
    <row r="4" spans="1:5" ht="44.4" customHeight="1">
      <c r="A4" s="69" t="s">
        <v>4</v>
      </c>
      <c r="B4" s="70" t="s">
        <v>5</v>
      </c>
      <c r="C4" s="69" t="s">
        <v>68</v>
      </c>
      <c r="D4" s="8"/>
      <c r="E4" s="27"/>
    </row>
    <row r="5" spans="1:5" ht="14.25">
      <c r="A5" s="71" t="s">
        <v>72</v>
      </c>
      <c r="B5" s="71"/>
      <c r="C5" s="71"/>
      <c r="D5" s="9"/>
      <c r="E5" s="17"/>
    </row>
    <row r="6" spans="1:5" ht="14.25">
      <c r="A6" s="87" t="s">
        <v>87</v>
      </c>
      <c r="B6" s="88" t="s">
        <v>30</v>
      </c>
      <c r="C6" s="88"/>
      <c r="D6" s="11"/>
      <c r="E6" s="12"/>
    </row>
    <row r="7" spans="1:5" ht="14.25">
      <c r="A7" s="87" t="s">
        <v>9</v>
      </c>
      <c r="B7" s="89" t="s">
        <v>31</v>
      </c>
      <c r="C7" s="88"/>
      <c r="D7" s="11"/>
      <c r="E7" s="12"/>
    </row>
    <row r="8" spans="1:5" ht="14.25">
      <c r="A8" s="87" t="s">
        <v>10</v>
      </c>
      <c r="B8" s="88" t="s">
        <v>70</v>
      </c>
      <c r="C8" s="88"/>
      <c r="D8" s="11"/>
      <c r="E8" s="12"/>
    </row>
    <row r="9" spans="1:5" ht="14.25">
      <c r="A9" s="87" t="s">
        <v>11</v>
      </c>
      <c r="B9" s="88" t="s">
        <v>71</v>
      </c>
      <c r="C9" s="88"/>
      <c r="D9" s="11"/>
      <c r="E9" s="12"/>
    </row>
    <row r="10" spans="1:5" ht="14.25">
      <c r="A10" s="87" t="s">
        <v>13</v>
      </c>
      <c r="B10" s="88" t="s">
        <v>71</v>
      </c>
      <c r="C10" s="90"/>
      <c r="D10" s="11"/>
      <c r="E10" s="13"/>
    </row>
    <row r="11" spans="1:5" ht="14.25">
      <c r="A11" s="91" t="s">
        <v>32</v>
      </c>
      <c r="B11" s="92" t="s">
        <v>84</v>
      </c>
      <c r="C11" s="21"/>
      <c r="E11" s="68"/>
    </row>
    <row r="12" spans="1:5" ht="14.25">
      <c r="A12" s="71" t="s">
        <v>85</v>
      </c>
      <c r="B12" s="93"/>
      <c r="C12" s="94"/>
      <c r="D12" s="18"/>
      <c r="E12" s="10" t="s">
        <v>85</v>
      </c>
    </row>
    <row r="13" spans="1:5" ht="14.25">
      <c r="A13" s="87" t="s">
        <v>66</v>
      </c>
      <c r="B13" s="88"/>
      <c r="C13" s="88" t="s">
        <v>86</v>
      </c>
      <c r="D13" s="11"/>
      <c r="E13" s="12"/>
    </row>
    <row r="14" spans="1:5" ht="14.25">
      <c r="A14" s="87"/>
      <c r="B14" s="95"/>
      <c r="C14" s="88"/>
      <c r="D14" s="11"/>
      <c r="E14" s="12"/>
    </row>
    <row r="15" spans="1:5" ht="14.25">
      <c r="A15" s="87"/>
      <c r="B15" s="88"/>
      <c r="C15" s="88"/>
      <c r="D15" s="11"/>
      <c r="E15" s="12"/>
    </row>
    <row r="16" spans="1:5" ht="14.25">
      <c r="A16" s="87"/>
      <c r="B16" s="88"/>
      <c r="C16" s="88"/>
      <c r="D16" s="11"/>
      <c r="E16" s="12"/>
    </row>
    <row r="17" spans="1:5" ht="14.25">
      <c r="A17" s="87"/>
      <c r="B17" s="88"/>
      <c r="C17" s="88"/>
      <c r="D17" s="11"/>
      <c r="E17" s="12"/>
    </row>
    <row r="18" spans="1:3" ht="14.25">
      <c r="A18" s="15"/>
      <c r="B18" s="15"/>
      <c r="C18" s="15"/>
    </row>
  </sheetData>
  <sheetProtection algorithmName="SHA-512" hashValue="jR/GG6QF96FwqB+xAJCPz1OGe1uFwx8XODEwF8E4Z9gsEW/1qbS6XKlkmjKdqlbziHTq3JPw7f+DyPl03YJx0Q==" saltValue="rQzu/EaxJkO531SI1lHd6A==" spinCount="100000" sheet="1" objects="1" scenarios="1" formatCells="0" formatColumns="0" formatRows="0"/>
  <mergeCells count="1">
    <mergeCell ref="E3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7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workbookViewId="0" topLeftCell="A1">
      <selection activeCell="A1" sqref="A1:C21"/>
    </sheetView>
  </sheetViews>
  <sheetFormatPr defaultColWidth="8.796875" defaultRowHeight="14.25"/>
  <cols>
    <col min="1" max="1" width="35.5" style="52" customWidth="1"/>
    <col min="2" max="2" width="13.8984375" style="52" customWidth="1"/>
    <col min="3" max="3" width="21.296875" style="52" customWidth="1"/>
    <col min="4" max="4" width="3.19921875" style="55" customWidth="1"/>
    <col min="5" max="5" width="26.296875" style="52" customWidth="1"/>
    <col min="6" max="256" width="8" style="52" customWidth="1"/>
    <col min="257" max="16384" width="8.796875" style="53" customWidth="1"/>
  </cols>
  <sheetData>
    <row r="1" spans="1:3" ht="14.25">
      <c r="A1" s="15"/>
      <c r="B1" s="15"/>
      <c r="C1" s="15"/>
    </row>
    <row r="2" spans="1:3" ht="14.25">
      <c r="A2" s="15"/>
      <c r="B2" s="15"/>
      <c r="C2" s="15"/>
    </row>
    <row r="3" spans="1:5" ht="14.25">
      <c r="A3" s="56"/>
      <c r="B3" s="57"/>
      <c r="C3" s="58"/>
      <c r="E3" s="28" t="s">
        <v>3</v>
      </c>
    </row>
    <row r="4" spans="1:5" ht="38.4" customHeight="1">
      <c r="A4" s="69" t="s">
        <v>4</v>
      </c>
      <c r="B4" s="70" t="s">
        <v>5</v>
      </c>
      <c r="C4" s="69" t="s">
        <v>68</v>
      </c>
      <c r="D4" s="8"/>
      <c r="E4" s="28"/>
    </row>
    <row r="5" spans="1:5" ht="14.25">
      <c r="A5" s="96" t="s">
        <v>16</v>
      </c>
      <c r="B5" s="96" t="s">
        <v>33</v>
      </c>
      <c r="C5" s="96"/>
      <c r="D5" s="9"/>
      <c r="E5" s="22"/>
    </row>
    <row r="6" spans="1:5" ht="14.25">
      <c r="A6" s="87" t="s">
        <v>18</v>
      </c>
      <c r="B6" s="88" t="s">
        <v>88</v>
      </c>
      <c r="C6" s="88"/>
      <c r="D6" s="11"/>
      <c r="E6" s="12"/>
    </row>
    <row r="7" spans="1:5" ht="14.25">
      <c r="A7" s="87" t="s">
        <v>19</v>
      </c>
      <c r="B7" s="89" t="s">
        <v>69</v>
      </c>
      <c r="C7" s="88"/>
      <c r="D7" s="11"/>
      <c r="E7" s="12"/>
    </row>
    <row r="8" spans="1:5" ht="14.25">
      <c r="A8" s="87" t="s">
        <v>20</v>
      </c>
      <c r="B8" s="88" t="s">
        <v>76</v>
      </c>
      <c r="C8" s="88"/>
      <c r="D8" s="11"/>
      <c r="E8" s="12"/>
    </row>
    <row r="9" spans="1:5" ht="14.25">
      <c r="A9" s="87" t="s">
        <v>11</v>
      </c>
      <c r="B9" s="88" t="s">
        <v>71</v>
      </c>
      <c r="C9" s="88"/>
      <c r="D9" s="11"/>
      <c r="E9" s="12"/>
    </row>
    <row r="10" spans="1:5" ht="14.25">
      <c r="A10" s="87" t="s">
        <v>21</v>
      </c>
      <c r="B10" s="88" t="s">
        <v>71</v>
      </c>
      <c r="C10" s="88"/>
      <c r="D10" s="11"/>
      <c r="E10" s="12"/>
    </row>
    <row r="11" spans="1:5" ht="14.25">
      <c r="A11" s="87" t="s">
        <v>34</v>
      </c>
      <c r="B11" s="97" t="s">
        <v>71</v>
      </c>
      <c r="C11" s="88"/>
      <c r="D11" s="11"/>
      <c r="E11" s="12"/>
    </row>
    <row r="12" spans="1:5" ht="14.25">
      <c r="A12" s="96" t="s">
        <v>67</v>
      </c>
      <c r="B12" s="98"/>
      <c r="C12" s="98"/>
      <c r="D12" s="18"/>
      <c r="E12" s="17"/>
    </row>
    <row r="13" spans="1:5" ht="14.25">
      <c r="A13" s="87" t="s">
        <v>15</v>
      </c>
      <c r="B13" s="88"/>
      <c r="C13" s="88" t="s">
        <v>86</v>
      </c>
      <c r="D13" s="11"/>
      <c r="E13" s="12"/>
    </row>
    <row r="14" spans="1:5" ht="14.25">
      <c r="A14" s="87"/>
      <c r="B14" s="95"/>
      <c r="C14" s="88"/>
      <c r="D14" s="11"/>
      <c r="E14" s="12"/>
    </row>
    <row r="15" spans="1:5" ht="14.25">
      <c r="A15" s="87"/>
      <c r="B15" s="88"/>
      <c r="C15" s="88"/>
      <c r="D15" s="11"/>
      <c r="E15" s="12"/>
    </row>
    <row r="16" spans="1:5" ht="14.25">
      <c r="A16" s="87"/>
      <c r="B16" s="88"/>
      <c r="C16" s="88"/>
      <c r="D16" s="11"/>
      <c r="E16" s="12"/>
    </row>
    <row r="17" spans="1:5" ht="14.25">
      <c r="A17" s="87"/>
      <c r="B17" s="88"/>
      <c r="C17" s="88"/>
      <c r="D17" s="11"/>
      <c r="E17" s="12"/>
    </row>
    <row r="18" spans="1:5" ht="14.25">
      <c r="A18" s="87"/>
      <c r="B18" s="88"/>
      <c r="C18" s="88"/>
      <c r="D18" s="11"/>
      <c r="E18" s="12"/>
    </row>
    <row r="19" spans="1:5" ht="14.25">
      <c r="A19" s="87"/>
      <c r="B19" s="88"/>
      <c r="C19" s="88"/>
      <c r="D19" s="11"/>
      <c r="E19" s="12"/>
    </row>
    <row r="20" spans="1:5" ht="14.25">
      <c r="A20" s="87"/>
      <c r="B20" s="88"/>
      <c r="C20" s="88"/>
      <c r="D20" s="11"/>
      <c r="E20" s="12"/>
    </row>
    <row r="21" spans="1:5" ht="14.25">
      <c r="A21" s="87"/>
      <c r="B21" s="87"/>
      <c r="C21" s="88"/>
      <c r="D21" s="11"/>
      <c r="E21" s="12"/>
    </row>
  </sheetData>
  <sheetProtection algorithmName="SHA-512" hashValue="FnJBElo+cmjaLpEc0pjEyq5w3gg57DTcofwUbMOPVqHflWznW55IF3OiKUHRd+n7XQBKnq3XD8VVcapf+Agulg==" saltValue="j6uM+4rXKx9aA5QBHcD/ug==" spinCount="100000" sheet="1" objects="1" scenarios="1" formatCells="0" formatColumns="0" formatRows="0"/>
  <mergeCells count="1">
    <mergeCell ref="E3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3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workbookViewId="0" topLeftCell="A1">
      <selection activeCell="G8" sqref="G8"/>
    </sheetView>
  </sheetViews>
  <sheetFormatPr defaultColWidth="8.796875" defaultRowHeight="14.25"/>
  <cols>
    <col min="1" max="1" width="25.3984375" style="52" customWidth="1"/>
    <col min="2" max="2" width="27.796875" style="52" customWidth="1"/>
    <col min="3" max="3" width="21.296875" style="52" customWidth="1"/>
    <col min="4" max="4" width="4.19921875" style="55" customWidth="1"/>
    <col min="5" max="5" width="25.296875" style="52" customWidth="1"/>
    <col min="6" max="257" width="8" style="52" customWidth="1"/>
    <col min="258" max="16384" width="8.796875" style="53" customWidth="1"/>
  </cols>
  <sheetData>
    <row r="1" spans="1:3" ht="14.25">
      <c r="A1" s="15"/>
      <c r="B1" s="15"/>
      <c r="C1" s="15"/>
    </row>
    <row r="2" spans="1:5" ht="36" customHeight="1">
      <c r="A2" s="56"/>
      <c r="B2" s="57"/>
      <c r="C2" s="58"/>
      <c r="D2" s="7"/>
      <c r="E2" s="29" t="s">
        <v>3</v>
      </c>
    </row>
    <row r="3" spans="1:5" ht="39" customHeight="1">
      <c r="A3" s="69" t="s">
        <v>4</v>
      </c>
      <c r="B3" s="70" t="s">
        <v>5</v>
      </c>
      <c r="C3" s="69" t="s">
        <v>91</v>
      </c>
      <c r="D3" s="8"/>
      <c r="E3" s="30"/>
    </row>
    <row r="4" spans="1:5" ht="14.25">
      <c r="A4" s="71" t="s">
        <v>72</v>
      </c>
      <c r="B4" s="71"/>
      <c r="C4" s="71"/>
      <c r="D4" s="9"/>
      <c r="E4" s="10" t="s">
        <v>72</v>
      </c>
    </row>
    <row r="5" spans="1:5" ht="14.25">
      <c r="A5" s="79" t="s">
        <v>16</v>
      </c>
      <c r="B5" s="99" t="s">
        <v>36</v>
      </c>
      <c r="C5" s="91"/>
      <c r="D5" s="9"/>
      <c r="E5" s="20"/>
    </row>
    <row r="6" spans="1:5" ht="14.25">
      <c r="A6" s="72" t="s">
        <v>37</v>
      </c>
      <c r="B6" s="88" t="s">
        <v>38</v>
      </c>
      <c r="C6" s="88"/>
      <c r="D6" s="11"/>
      <c r="E6" s="12"/>
    </row>
    <row r="7" spans="1:5" ht="14.25">
      <c r="A7" s="72" t="s">
        <v>18</v>
      </c>
      <c r="B7" s="89" t="s">
        <v>39</v>
      </c>
      <c r="C7" s="88"/>
      <c r="D7" s="11"/>
      <c r="E7" s="12"/>
    </row>
    <row r="8" spans="1:5" ht="14.25">
      <c r="A8" s="72" t="s">
        <v>19</v>
      </c>
      <c r="B8" s="88" t="s">
        <v>40</v>
      </c>
      <c r="C8" s="88"/>
      <c r="D8" s="11"/>
      <c r="E8" s="12"/>
    </row>
    <row r="9" spans="1:5" ht="14.25">
      <c r="A9" s="72" t="s">
        <v>20</v>
      </c>
      <c r="B9" s="88" t="s">
        <v>41</v>
      </c>
      <c r="C9" s="88"/>
      <c r="D9" s="11"/>
      <c r="E9" s="12"/>
    </row>
    <row r="10" spans="1:5" ht="14.25">
      <c r="A10" s="72" t="s">
        <v>14</v>
      </c>
      <c r="B10" s="88" t="s">
        <v>35</v>
      </c>
      <c r="C10" s="88"/>
      <c r="D10" s="11"/>
      <c r="E10" s="12"/>
    </row>
    <row r="11" spans="1:5" ht="28.8">
      <c r="A11" s="72" t="s">
        <v>42</v>
      </c>
      <c r="B11" s="97" t="s">
        <v>43</v>
      </c>
      <c r="C11" s="88"/>
      <c r="D11" s="11"/>
      <c r="E11" s="12"/>
    </row>
    <row r="12" spans="1:5" ht="14.25">
      <c r="A12" s="72" t="s">
        <v>78</v>
      </c>
      <c r="B12" s="97" t="s">
        <v>89</v>
      </c>
      <c r="C12" s="88"/>
      <c r="D12" s="11"/>
      <c r="E12" s="12"/>
    </row>
    <row r="13" spans="1:5" ht="14.25">
      <c r="A13" s="71" t="s">
        <v>67</v>
      </c>
      <c r="B13" s="93"/>
      <c r="C13" s="93"/>
      <c r="D13" s="18"/>
      <c r="E13" s="10" t="s">
        <v>67</v>
      </c>
    </row>
    <row r="14" spans="1:5" ht="14.25">
      <c r="A14" s="87" t="s">
        <v>66</v>
      </c>
      <c r="B14" s="88"/>
      <c r="C14" s="88" t="s">
        <v>90</v>
      </c>
      <c r="D14" s="11"/>
      <c r="E14" s="12"/>
    </row>
    <row r="15" spans="1:5" ht="14.25">
      <c r="A15" s="87"/>
      <c r="B15" s="95"/>
      <c r="C15" s="88"/>
      <c r="D15" s="11"/>
      <c r="E15" s="12"/>
    </row>
    <row r="16" spans="1:5" ht="14.25">
      <c r="A16" s="87"/>
      <c r="B16" s="100"/>
      <c r="C16" s="88"/>
      <c r="D16" s="11"/>
      <c r="E16" s="12"/>
    </row>
    <row r="17" spans="1:5" ht="14.25">
      <c r="A17" s="87"/>
      <c r="B17" s="88"/>
      <c r="C17" s="88"/>
      <c r="D17" s="11"/>
      <c r="E17" s="12"/>
    </row>
    <row r="18" spans="1:5" ht="14.25">
      <c r="A18" s="87"/>
      <c r="B18" s="88"/>
      <c r="C18" s="88"/>
      <c r="D18" s="11"/>
      <c r="E18" s="12"/>
    </row>
    <row r="19" spans="1:5" ht="14.25">
      <c r="A19" s="87"/>
      <c r="B19" s="88"/>
      <c r="C19" s="88"/>
      <c r="D19" s="11"/>
      <c r="E19" s="12"/>
    </row>
    <row r="20" spans="1:5" ht="14.25">
      <c r="A20" s="87"/>
      <c r="B20" s="88"/>
      <c r="C20" s="88"/>
      <c r="D20" s="11"/>
      <c r="E20" s="12"/>
    </row>
    <row r="21" spans="1:5" ht="14.25">
      <c r="A21" s="87"/>
      <c r="B21" s="88"/>
      <c r="C21" s="88"/>
      <c r="D21" s="11"/>
      <c r="E21" s="12"/>
    </row>
    <row r="22" spans="1:5" ht="14.25">
      <c r="A22" s="87"/>
      <c r="B22" s="87"/>
      <c r="C22" s="88"/>
      <c r="D22" s="11"/>
      <c r="E22" s="12"/>
    </row>
  </sheetData>
  <sheetProtection algorithmName="SHA-512" hashValue="eIQyQIhi9b+owcB9inwbJlnMe7PnQBXiPoEPmYVC09tehpp6mYrQ+3vbUSJNcPeVxSLUeMML11Q0pkXOLe9w5w==" saltValue="qPUNRTFl/ghIzprzqZ8BXg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2021-09-22T09:40:19Z</dcterms:created>
  <dcterms:modified xsi:type="dcterms:W3CDTF">2021-10-14T13:28:40Z</dcterms:modified>
  <cp:category/>
  <cp:version/>
  <cp:contentType/>
  <cp:contentStatus/>
  <cp:revision>1</cp:revision>
</cp:coreProperties>
</file>